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1075" windowHeight="10545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F22" i="2"/>
  <c r="F21"/>
  <c r="F20"/>
  <c r="F19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<sst xmlns="http://schemas.openxmlformats.org/spreadsheetml/2006/main" count="28" uniqueCount="28">
  <si>
    <t>==========</t>
  </si>
  <si>
    <t>Exports</t>
  </si>
  <si>
    <t>Balance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</si>
  <si>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</si>
  <si>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</si>
  <si>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</si>
  <si>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</si>
  <si>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</si>
  <si>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</si>
  <si>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</si>
  <si>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</si>
  <si>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</si>
  <si>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</si>
  <si>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</si>
  <si>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</si>
  <si>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</si>
  <si>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</si>
  <si>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</si>
  <si>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Value in $TTD</t>
  </si>
  <si>
    <t>Imports</t>
  </si>
  <si>
    <t>Year</t>
  </si>
  <si>
    <t>Total Imports</t>
  </si>
  <si>
    <t>Total Exports</t>
  </si>
  <si>
    <t>Local Goods</t>
  </si>
  <si>
    <t>Foreign Goods</t>
  </si>
  <si>
    <t>Trade Balance</t>
  </si>
  <si>
    <t>Annual Trade Totals by SITC Groups</t>
  </si>
  <si>
    <t>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</si>
</sst>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0DD7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3" fontId="0" fillId="0" borderId="0" xfId="0" applyNumberFormat="1"/>
    <xf numFmtId="0" fontId="0" fillId="0" borderId="0" xfId="0"/>
    <xf numFmtId="3" fontId="3" fillId="0" borderId="0" xfId="0" applyNumberFormat="1" applyFont="1"/>
    <xf numFmtId="0" fontId="4" fillId="0" borderId="0" xfId="2" applyAlignment="1" applyProtection="1"/>
    <xf numFmtId="3" fontId="5" fillId="0" borderId="1" xfId="0" applyNumberFormat="1" applyFont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3" fontId="5" fillId="5" borderId="3" xfId="0" applyNumberFormat="1" applyFont="1" applyFill="1" applyBorder="1" applyAlignment="1">
      <alignment horizontal="center"/>
    </xf>
    <xf numFmtId="3" fontId="2" fillId="0" borderId="4" xfId="0" applyNumberFormat="1" applyFont="1" applyBorder="1" applyAlignment="1">
      <alignment horizontal="left"/>
    </xf>
    <xf numFmtId="3" fontId="2" fillId="6" borderId="0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8" borderId="0" xfId="0" applyNumberFormat="1" applyFont="1" applyFill="1" applyBorder="1" applyAlignment="1">
      <alignment horizontal="center"/>
    </xf>
    <xf numFmtId="3" fontId="6" fillId="9" borderId="5" xfId="1" applyNumberFormat="1" applyFont="1" applyFill="1" applyBorder="1" applyAlignment="1">
      <alignment horizontal="center"/>
    </xf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0" fontId="0" fillId="0" borderId="6" xfId="0" applyBorder="1"/>
    <xf numFmtId="3" fontId="0" fillId="0" borderId="7" xfId="0" applyNumberFormat="1" applyBorder="1"/>
    <xf numFmtId="3" fontId="0" fillId="0" borderId="8" xfId="0" applyNumberFormat="1" applyBorder="1"/>
  </cellXfs>
  <cellStyles count="3">
    <cellStyle name="Bad" xfId="1" builtinId="27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ntral-bank.org.tt/statistics/data-centre/exchange-rates-annu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J14" sqref="J14"/>
    </sheetView>
  </sheetViews>
  <sheetFormatPr defaultRowHeight="15"/>
  <cols>
    <col min="1" max="1" width="13" style="1" customWidth="1"/>
    <col min="2" max="6" width="18.5703125" style="1" customWidth="1"/>
    <col min="7" max="8" width="9.140625" style="1"/>
    <col min="9" max="9" width="9.85546875" style="1" customWidth="1"/>
    <col min="10" max="16384" width="9.140625" style="1"/>
  </cols>
  <sheetData>
    <row r="1" spans="1:7" ht="18.75">
      <c r="A1" s="3" t="s">
        <v>26</v>
      </c>
      <c r="B1" s="3"/>
      <c r="C1" s="3"/>
      <c r="D1" s="3"/>
      <c r="E1" s="3"/>
      <c r="F1" s="3"/>
      <c r="G1" s="3"/>
    </row>
    <row r="2" spans="1:7">
      <c r="A2" s="4" t="s">
        <v>18</v>
      </c>
      <c r="B2" s="4"/>
      <c r="C2" s="4"/>
      <c r="D2" s="4"/>
      <c r="E2" s="4"/>
      <c r="F2" s="4"/>
      <c r="G2" s="4"/>
    </row>
    <row r="4" spans="1:7">
      <c r="A4" s="2" t="s">
        <v>0</v>
      </c>
      <c r="B4" s="2"/>
      <c r="C4" s="2"/>
      <c r="D4" s="2"/>
      <c r="E4" s="2"/>
      <c r="F4" s="2"/>
      <c r="G4" s="2"/>
    </row>
    <row r="5" spans="1:7" ht="15.75">
      <c r="A5" s="5"/>
      <c r="B5" s="6" t="s">
        <v>19</v>
      </c>
      <c r="C5" s="7" t="s">
        <v>1</v>
      </c>
      <c r="D5" s="7"/>
      <c r="E5" s="7"/>
      <c r="F5" s="8" t="s">
        <v>2</v>
      </c>
    </row>
    <row r="6" spans="1:7">
      <c r="A6" s="9" t="s">
        <v>20</v>
      </c>
      <c r="B6" s="10" t="s">
        <v>21</v>
      </c>
      <c r="C6" s="11" t="s">
        <v>22</v>
      </c>
      <c r="D6" s="12" t="s">
        <v>23</v>
      </c>
      <c r="E6" s="13" t="s">
        <v>24</v>
      </c>
      <c r="F6" s="14" t="s">
        <v>25</v>
      </c>
    </row>
    <row r="7" spans="1:7" ht="22.5" customHeight="1">
      <c r="A7" s="15" t="s">
        <v>3</v>
      </c>
      <c r="B7" s="16">
        <v>48494220881</v>
      </c>
      <c r="C7" s="16">
        <v>83267949697</v>
      </c>
      <c r="D7" s="16">
        <v>81050596657</v>
      </c>
      <c r="E7" s="16">
        <v>2217353040</v>
      </c>
      <c r="F7" s="17">
        <f>C7-B7</f>
        <v>34773728816</v>
      </c>
    </row>
    <row r="8" spans="1:7" ht="22.5" customHeight="1">
      <c r="A8" s="15" t="s">
        <v>4</v>
      </c>
      <c r="B8" s="16">
        <v>59991605235</v>
      </c>
      <c r="C8" s="16">
        <v>116662465657</v>
      </c>
      <c r="D8" s="16">
        <v>113294841425</v>
      </c>
      <c r="E8" s="16">
        <v>3367624232</v>
      </c>
      <c r="F8" s="17">
        <f t="shared" ref="F8:F21" si="0">C8-B8</f>
        <v>56670860422</v>
      </c>
    </row>
    <row r="9" spans="1:7" ht="22.5" customHeight="1">
      <c r="A9" s="15" t="s">
        <v>5</v>
      </c>
      <c r="B9" s="16">
        <v>44017354255</v>
      </c>
      <c r="C9" s="16">
        <v>58092321525</v>
      </c>
      <c r="D9" s="16">
        <v>55750783270</v>
      </c>
      <c r="E9" s="16">
        <v>2341538255</v>
      </c>
      <c r="F9" s="17">
        <f t="shared" si="0"/>
        <v>14074967270</v>
      </c>
    </row>
    <row r="10" spans="1:7" ht="22.5" customHeight="1">
      <c r="A10" s="15" t="s">
        <v>6</v>
      </c>
      <c r="B10" s="16">
        <v>41330421064.650002</v>
      </c>
      <c r="C10" s="16">
        <v>71345806758</v>
      </c>
      <c r="D10" s="16">
        <v>65034918447</v>
      </c>
      <c r="E10" s="16">
        <v>6310888311</v>
      </c>
      <c r="F10" s="17">
        <f t="shared" si="0"/>
        <v>30015385693.349998</v>
      </c>
    </row>
    <row r="11" spans="1:7" ht="22.5" customHeight="1">
      <c r="A11" s="15" t="s">
        <v>7</v>
      </c>
      <c r="B11" s="16">
        <v>60789758780.199997</v>
      </c>
      <c r="C11" s="16">
        <v>95634061484.029999</v>
      </c>
      <c r="D11" s="16">
        <v>90079473105.830002</v>
      </c>
      <c r="E11" s="16">
        <v>5554588378.1999998</v>
      </c>
      <c r="F11" s="17">
        <f t="shared" si="0"/>
        <v>34844302703.830002</v>
      </c>
    </row>
    <row r="12" spans="1:7" ht="22.5" customHeight="1">
      <c r="A12" s="15" t="s">
        <v>8</v>
      </c>
      <c r="B12" s="16">
        <v>74633811204.399994</v>
      </c>
      <c r="C12" s="16">
        <v>80870678230.479996</v>
      </c>
      <c r="D12" s="16">
        <v>72575057779.259995</v>
      </c>
      <c r="E12" s="16">
        <v>8295620451.2200003</v>
      </c>
      <c r="F12" s="17">
        <f t="shared" si="0"/>
        <v>6236867026.0800018</v>
      </c>
    </row>
    <row r="13" spans="1:7" ht="22.5" customHeight="1">
      <c r="A13" s="15" t="s">
        <v>9</v>
      </c>
      <c r="B13" s="16">
        <v>81114830427.720001</v>
      </c>
      <c r="C13" s="16">
        <v>120226932821.46001</v>
      </c>
      <c r="D13" s="16">
        <v>110274407157.09</v>
      </c>
      <c r="E13" s="16">
        <v>9952525664.3700008</v>
      </c>
      <c r="F13" s="17">
        <f t="shared" si="0"/>
        <v>39112102393.740005</v>
      </c>
    </row>
    <row r="14" spans="1:7" ht="22.5" customHeight="1">
      <c r="A14" s="15" t="s">
        <v>10</v>
      </c>
      <c r="B14" s="16">
        <v>72109019419.020004</v>
      </c>
      <c r="C14" s="16">
        <v>93058292354.050003</v>
      </c>
      <c r="D14" s="16">
        <v>84632069991.610001</v>
      </c>
      <c r="E14" s="16">
        <v>8426222362.4399996</v>
      </c>
      <c r="F14" s="17">
        <f t="shared" si="0"/>
        <v>20949272935.029999</v>
      </c>
    </row>
    <row r="15" spans="1:7" ht="22.5" customHeight="1">
      <c r="A15" s="15" t="s">
        <v>11</v>
      </c>
      <c r="B15" s="16">
        <v>58948313233.760002</v>
      </c>
      <c r="C15" s="16">
        <v>68542326087.309998</v>
      </c>
      <c r="D15" s="16">
        <v>60274747108.790001</v>
      </c>
      <c r="E15" s="16">
        <v>8267578978.5200005</v>
      </c>
      <c r="F15" s="17">
        <f t="shared" si="0"/>
        <v>9594012853.5499954</v>
      </c>
    </row>
    <row r="16" spans="1:7" ht="22.5" customHeight="1">
      <c r="A16" s="15" t="s">
        <v>12</v>
      </c>
      <c r="B16" s="16">
        <v>53698354451.199997</v>
      </c>
      <c r="C16" s="16">
        <v>48791463754.690002</v>
      </c>
      <c r="D16" s="16">
        <v>44453561189.699997</v>
      </c>
      <c r="E16" s="16">
        <v>4337902564.9899998</v>
      </c>
      <c r="F16" s="17">
        <f t="shared" si="0"/>
        <v>-4906890696.5099945</v>
      </c>
    </row>
    <row r="17" spans="1:6" ht="22.5" customHeight="1">
      <c r="A17" s="15" t="s">
        <v>13</v>
      </c>
      <c r="B17" s="16">
        <v>46778091449.07</v>
      </c>
      <c r="C17" s="16">
        <v>59258987890.139999</v>
      </c>
      <c r="D17" s="16">
        <v>52791062972.75</v>
      </c>
      <c r="E17" s="16">
        <v>6467924917.3900003</v>
      </c>
      <c r="F17" s="17">
        <f t="shared" si="0"/>
        <v>12480896441.07</v>
      </c>
    </row>
    <row r="18" spans="1:6" ht="22.5" customHeight="1">
      <c r="A18" s="15" t="s">
        <v>14</v>
      </c>
      <c r="B18" s="16">
        <v>52259363280.599998</v>
      </c>
      <c r="C18" s="16">
        <v>65145651337.209999</v>
      </c>
      <c r="D18" s="16">
        <v>61532646839.169998</v>
      </c>
      <c r="E18" s="16">
        <v>3613004498.04</v>
      </c>
      <c r="F18" s="17">
        <f t="shared" si="0"/>
        <v>12886288056.610001</v>
      </c>
    </row>
    <row r="19" spans="1:6" ht="22.5" customHeight="1">
      <c r="A19" s="15" t="s">
        <v>15</v>
      </c>
      <c r="B19" s="16">
        <v>42805632705.68</v>
      </c>
      <c r="C19" s="16">
        <v>48575959502.839996</v>
      </c>
      <c r="D19" s="16">
        <v>43552664932.330002</v>
      </c>
      <c r="E19" s="16">
        <v>5023294570.5100002</v>
      </c>
      <c r="F19" s="17">
        <f t="shared" si="0"/>
        <v>5770326797.159996</v>
      </c>
    </row>
    <row r="20" spans="1:6" ht="22.5" customHeight="1">
      <c r="A20" s="15" t="s">
        <v>16</v>
      </c>
      <c r="B20" s="16">
        <v>32924496158.68</v>
      </c>
      <c r="C20" s="16">
        <v>37261599434.900002</v>
      </c>
      <c r="D20" s="16">
        <v>29226355566.240002</v>
      </c>
      <c r="E20" s="16">
        <v>8035243868.6599998</v>
      </c>
      <c r="F20" s="17">
        <f t="shared" si="0"/>
        <v>4337103276.2200012</v>
      </c>
    </row>
    <row r="21" spans="1:6" ht="22.5" customHeight="1">
      <c r="A21" s="15" t="s">
        <v>17</v>
      </c>
      <c r="B21" s="16">
        <v>38938550879.860001</v>
      </c>
      <c r="C21" s="16">
        <v>58260075963.110001</v>
      </c>
      <c r="D21" s="16">
        <v>49892050214.720001</v>
      </c>
      <c r="E21" s="16">
        <v>8368025748.3900003</v>
      </c>
      <c r="F21" s="17">
        <f t="shared" si="0"/>
        <v>19321525083.25</v>
      </c>
    </row>
    <row r="22" spans="1:6" ht="22.5" customHeight="1">
      <c r="A22" s="18" t="s">
        <v>27</v>
      </c>
      <c r="B22" s="19">
        <v>42098065410.550003</v>
      </c>
      <c r="C22" s="19">
        <v>89733142724.059998</v>
      </c>
      <c r="D22" s="19">
        <v>78252997786.910004</v>
      </c>
      <c r="E22" s="19">
        <v>11480144937.15</v>
      </c>
      <c r="F22" s="20">
        <f>C22-B22</f>
        <v>47635077313.509995</v>
      </c>
    </row>
  </sheetData>
  <mergeCells count="3">
    <mergeCell ref="A1:G1"/>
    <mergeCell ref="A2:G2"/>
    <mergeCell ref="C5:E5"/>
  </mergeCells>
  <conditionalFormatting sqref="B7:B21">
    <cfRule type="dataBar" priority="18">
      <dataBar>
        <cfvo type="min" val="0"/>
        <cfvo type="max" val="0"/>
        <color theme="0" tint="-0.34998626667073579"/>
      </dataBar>
    </cfRule>
  </conditionalFormatting>
  <conditionalFormatting sqref="C7:C21">
    <cfRule type="dataBar" priority="17">
      <dataBar>
        <cfvo type="min" val="0"/>
        <cfvo type="max" val="0"/>
        <color theme="7" tint="-0.249977111117893"/>
      </dataBar>
    </cfRule>
  </conditionalFormatting>
  <conditionalFormatting sqref="D7:D21">
    <cfRule type="dataBar" priority="16">
      <dataBar>
        <cfvo type="min" val="0"/>
        <cfvo type="max" val="0"/>
        <color theme="7" tint="0.39997558519241921"/>
      </dataBar>
    </cfRule>
  </conditionalFormatting>
  <conditionalFormatting sqref="E7:E21">
    <cfRule type="dataBar" priority="15">
      <dataBar>
        <cfvo type="min" val="0"/>
        <cfvo type="max" val="0"/>
        <color theme="7" tint="0.59999389629810485"/>
      </dataBar>
    </cfRule>
  </conditionalFormatting>
  <conditionalFormatting sqref="F7:F22">
    <cfRule type="dataBar" priority="11">
      <dataBar>
        <cfvo type="min" val="0"/>
        <cfvo type="max" val="0"/>
        <color rgb="FF92D050"/>
      </dataBar>
    </cfRule>
    <cfRule type="dataBar" priority="12">
      <dataBar>
        <cfvo type="min" val="0"/>
        <cfvo type="max" val="0"/>
        <color rgb="FF00B050"/>
      </dataBar>
    </cfRule>
    <cfRule type="dataBar" priority="13">
      <dataBar>
        <cfvo type="min" val="0"/>
        <cfvo type="max" val="0"/>
        <color rgb="FF00B0F0"/>
      </dataBar>
    </cfRule>
    <cfRule type="dataBar" priority="14">
      <dataBar>
        <cfvo type="min" val="0"/>
        <cfvo type="max" val="0"/>
        <color rgb="FFFF555A"/>
      </dataBar>
    </cfRule>
  </conditionalFormatting>
  <conditionalFormatting sqref="B7:B22">
    <cfRule type="dataBar" priority="10">
      <dataBar>
        <cfvo type="min" val="0"/>
        <cfvo type="max" val="0"/>
        <color theme="0" tint="-0.249977111117893"/>
      </dataBar>
    </cfRule>
  </conditionalFormatting>
  <conditionalFormatting sqref="B6:B22">
    <cfRule type="dataBar" priority="9">
      <dataBar>
        <cfvo type="min" val="0"/>
        <cfvo type="max" val="0"/>
        <color rgb="FFFFC000"/>
      </dataBar>
    </cfRule>
  </conditionalFormatting>
  <conditionalFormatting sqref="C7:C22">
    <cfRule type="dataBar" priority="8">
      <dataBar>
        <cfvo type="min" val="0"/>
        <cfvo type="max" val="0"/>
        <color rgb="FF00B0F0"/>
      </dataBar>
    </cfRule>
  </conditionalFormatting>
  <conditionalFormatting sqref="D7:D22">
    <cfRule type="dataBar" priority="4">
      <dataBar>
        <cfvo type="min" val="0"/>
        <cfvo type="max" val="0"/>
        <color theme="8"/>
      </dataBar>
    </cfRule>
    <cfRule type="dataBar" priority="5">
      <dataBar>
        <cfvo type="min" val="0"/>
        <cfvo type="max" val="0"/>
        <color theme="8"/>
      </dataBar>
    </cfRule>
    <cfRule type="dataBar" priority="6">
      <dataBar>
        <cfvo type="min" val="0"/>
        <cfvo type="max" val="0"/>
        <color rgb="FF2DC8FF"/>
      </dataBar>
    </cfRule>
    <cfRule type="dataBar" priority="7">
      <dataBar>
        <cfvo type="min" val="0"/>
        <cfvo type="max" val="0"/>
        <color rgb="FF2DC8FF"/>
      </dataBar>
    </cfRule>
  </conditionalFormatting>
  <conditionalFormatting sqref="E7:E22">
    <cfRule type="dataBar" priority="2">
      <dataBar>
        <cfvo type="min" val="0"/>
        <cfvo type="max" val="0"/>
        <color theme="8" tint="0.59999389629810485"/>
      </dataBar>
    </cfRule>
    <cfRule type="dataBar" priority="3">
      <dataBar>
        <cfvo type="min" val="0"/>
        <cfvo type="max" val="0"/>
        <color rgb="FF61D6FF"/>
      </dataBar>
    </cfRule>
  </conditionalFormatting>
  <conditionalFormatting sqref="C6:C22">
    <cfRule type="dataBar" priority="1">
      <dataBar>
        <cfvo type="min" val="0"/>
        <cfvo type="max" val="0"/>
        <color theme="8" tint="0.39997558519241921"/>
      </dataBar>
    </cfRule>
  </conditionalFormatting>
  <hyperlinks>
    <hyperlink ref="A2:G2" r:id="rId1" display="Value in $TTD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Thompson</dc:creator>
  <cp:lastModifiedBy>Natasha Thompson</cp:lastModifiedBy>
  <dcterms:created xsi:type="dcterms:W3CDTF">2022-01-20T12:42:31Z</dcterms:created>
  <dcterms:modified xsi:type="dcterms:W3CDTF">2023-04-04T14:40:31Z</dcterms:modified>
</cp:coreProperties>
</file>