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YMANTEC-SVR\National Accounts\CSO Publications\Finished Publications\1st Compendium of Environmental Statistics\"/>
    </mc:Choice>
  </mc:AlternateContent>
  <bookViews>
    <workbookView xWindow="0" yWindow="0" windowWidth="25200" windowHeight="11880"/>
  </bookViews>
  <sheets>
    <sheet name="Table of Contents" sheetId="1" r:id="rId1"/>
    <sheet name="Table 13.1" sheetId="8" r:id="rId2"/>
    <sheet name="Table 13.2" sheetId="9" r:id="rId3"/>
    <sheet name="Table 13.3" sheetId="10" r:id="rId4"/>
    <sheet name="Table 13.4" sheetId="11" r:id="rId5"/>
    <sheet name="Table 13.5" sheetId="12" r:id="rId6"/>
    <sheet name="Table 13.6" sheetId="13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0" l="1"/>
  <c r="D36" i="10"/>
  <c r="E36" i="10"/>
  <c r="F36" i="10"/>
  <c r="G36" i="10"/>
  <c r="H36" i="10"/>
  <c r="I36" i="10"/>
  <c r="J36" i="10"/>
  <c r="K36" i="10"/>
  <c r="L36" i="10"/>
  <c r="M36" i="10"/>
  <c r="N36" i="10"/>
  <c r="B36" i="10"/>
  <c r="C35" i="10"/>
  <c r="D35" i="10"/>
  <c r="E35" i="10"/>
  <c r="F35" i="10"/>
  <c r="G35" i="10"/>
  <c r="H35" i="10"/>
  <c r="I35" i="10"/>
  <c r="J35" i="10"/>
  <c r="K35" i="10"/>
  <c r="L35" i="10"/>
  <c r="M35" i="10"/>
  <c r="N35" i="10"/>
  <c r="B35" i="10"/>
  <c r="C34" i="10"/>
  <c r="D34" i="10"/>
  <c r="E34" i="10"/>
  <c r="F34" i="10"/>
  <c r="G34" i="10"/>
  <c r="H34" i="10"/>
  <c r="I34" i="10"/>
  <c r="J34" i="10"/>
  <c r="K34" i="10"/>
  <c r="L34" i="10"/>
  <c r="M34" i="10"/>
  <c r="N34" i="10"/>
  <c r="B34" i="10"/>
  <c r="C33" i="10"/>
  <c r="D33" i="10"/>
  <c r="E33" i="10"/>
  <c r="F33" i="10"/>
  <c r="G33" i="10"/>
  <c r="H33" i="10"/>
  <c r="I33" i="10"/>
  <c r="J33" i="10"/>
  <c r="K33" i="10"/>
  <c r="L33" i="10"/>
  <c r="M33" i="10"/>
  <c r="N33" i="10"/>
  <c r="B33" i="10"/>
</calcChain>
</file>

<file path=xl/sharedStrings.xml><?xml version="1.0" encoding="utf-8"?>
<sst xmlns="http://schemas.openxmlformats.org/spreadsheetml/2006/main" count="218" uniqueCount="109">
  <si>
    <t xml:space="preserve">TABLE 13.1 ARRIVALS AND DEPARTURES OF PASSENGERS BY AIR AND SEA TO TRINIDAD AND TOBAGO, 1992-2004
</t>
  </si>
  <si>
    <t>TABLE 13.3 TOTAL ARRIVALS BY CATEGORY OF PASSENGERS, 1992-2004</t>
  </si>
  <si>
    <t>TABLE 13.4 VISITORS ARRIVING BY COUNTRY OF NORMAL RESIDENCE, 1993-2004</t>
  </si>
  <si>
    <t>TABLE 13.6 NUMBER OF HOTEL ROOMS BY ACCOMMODATION FACILITY, 1996-2004</t>
  </si>
  <si>
    <t>Source: CSO Trade/Travel Statistics</t>
  </si>
  <si>
    <t>*2000</t>
  </si>
  <si>
    <t>Total</t>
  </si>
  <si>
    <t>Sea</t>
  </si>
  <si>
    <t>Air</t>
  </si>
  <si>
    <t>Temporary halt passengers</t>
  </si>
  <si>
    <t>Arrivals</t>
  </si>
  <si>
    <t>Year</t>
  </si>
  <si>
    <t>Back to Table of Contents</t>
  </si>
  <si>
    <t>Source: Annual Statistical Digest - CSO</t>
  </si>
  <si>
    <t>Grand Total</t>
  </si>
  <si>
    <t>Refused Leave to Land</t>
  </si>
  <si>
    <t>-</t>
  </si>
  <si>
    <t>Diplomats</t>
  </si>
  <si>
    <t>Temporary Halt Passengers</t>
  </si>
  <si>
    <t>Intransit Passengers</t>
  </si>
  <si>
    <t>Other departing persons (mainly visitors)</t>
  </si>
  <si>
    <t>Non-Residents</t>
  </si>
  <si>
    <t>Residents</t>
  </si>
  <si>
    <t>Students</t>
  </si>
  <si>
    <t>Temporary</t>
  </si>
  <si>
    <t>Permanent</t>
  </si>
  <si>
    <t>Emigrants</t>
  </si>
  <si>
    <t>Departing residents excluding (emigrants and students)</t>
  </si>
  <si>
    <t>Category</t>
  </si>
  <si>
    <t>* The reduction in the passenger arrivals in the year 2001 was due to the 9/11 event which occurred in the same year.</t>
  </si>
  <si>
    <t>Refused leave to land</t>
  </si>
  <si>
    <t>Immigrants</t>
  </si>
  <si>
    <t>Returning residents</t>
  </si>
  <si>
    <t>Non-residents</t>
  </si>
  <si>
    <t>Sub-total</t>
  </si>
  <si>
    <t>Intransit passengers</t>
  </si>
  <si>
    <t>All other visitors</t>
  </si>
  <si>
    <t>8 328</t>
  </si>
  <si>
    <t>Guest House</t>
  </si>
  <si>
    <t>Business visitors</t>
  </si>
  <si>
    <t>Private home holiday visitors</t>
  </si>
  <si>
    <t>Hotel holiday visitors</t>
  </si>
  <si>
    <t>Visitors Total</t>
  </si>
  <si>
    <r>
      <t>e</t>
    </r>
    <r>
      <rPr>
        <sz val="11"/>
        <color theme="1"/>
        <rFont val="Calibri"/>
        <family val="2"/>
        <scheme val="minor"/>
      </rPr>
      <t xml:space="preserve"> Estimated figure</t>
    </r>
  </si>
  <si>
    <t>Rest of the world</t>
  </si>
  <si>
    <t>South America (excluding Venezuela, Guyana and Suriname</t>
  </si>
  <si>
    <t>Europe (excl. United Kingdom)</t>
  </si>
  <si>
    <t>St. Vincent/Grenadines</t>
  </si>
  <si>
    <t>St. Lucia</t>
  </si>
  <si>
    <t>St. Kitts/Nevis</t>
  </si>
  <si>
    <t>Montserrat</t>
  </si>
  <si>
    <t>Grenada</t>
  </si>
  <si>
    <t>Dominica</t>
  </si>
  <si>
    <t>Antigua</t>
  </si>
  <si>
    <t>Barbados</t>
  </si>
  <si>
    <t>Guyana</t>
  </si>
  <si>
    <t>Jamaica</t>
  </si>
  <si>
    <t>Caricom Countries</t>
  </si>
  <si>
    <t>Venezuela</t>
  </si>
  <si>
    <t>United Kingdom</t>
  </si>
  <si>
    <t>Canada</t>
  </si>
  <si>
    <t>United States of America</t>
  </si>
  <si>
    <t>Source: Port Authority of Trinidad and Tobago, Port of Spain Cruise Ship Complex</t>
  </si>
  <si>
    <t>Total Passenger Arrivals</t>
  </si>
  <si>
    <t>Total Ship Calls</t>
  </si>
  <si>
    <t>Passenger Arrivals</t>
  </si>
  <si>
    <t>Ship Calls</t>
  </si>
  <si>
    <t>Scarborough</t>
  </si>
  <si>
    <t>Port of Spain</t>
  </si>
  <si>
    <t>Port</t>
  </si>
  <si>
    <t>Source: Central Statistical Office</t>
  </si>
  <si>
    <t>Bed and breakfast</t>
  </si>
  <si>
    <t>Guest houses</t>
  </si>
  <si>
    <t>Similar Establishments</t>
  </si>
  <si>
    <t>Apartments-hotels</t>
  </si>
  <si>
    <t>All hotels</t>
  </si>
  <si>
    <t>Hotels</t>
  </si>
  <si>
    <t>Accommodation</t>
  </si>
  <si>
    <t>ARRIVALS AND DEPARTURES OF PASSENGERS BY AIR AND SEA TO TRINIDAD AND TOBAGO, 1992-2004</t>
  </si>
  <si>
    <t>TOTAL DEPARTURES BY CATEGORY OF PASSENGERS, 1992-2000</t>
  </si>
  <si>
    <t>TOTAL ARRIVALS BY CATEGORY OF PASSENGERS, 1992-2004</t>
  </si>
  <si>
    <t>VISITORS ARRIVING BY COUNTRY OF NORMAL RESIDENCE, 1993-2004</t>
  </si>
  <si>
    <t>NUMBER OF HOTEL ROOMS BY ACCOMMODATION FACILITY, 1996-2004</t>
  </si>
  <si>
    <t>Table Number</t>
  </si>
  <si>
    <t>Table Title</t>
  </si>
  <si>
    <t>TABLE 13.1</t>
  </si>
  <si>
    <r>
      <t>Departures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</si>
  <si>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Note: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</si>
  <si>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Departures were discontinued as of 2000 due to the fact that Immigration Officers no longer interface with passengers directly. Departure cards are now handled primarily by the airline carrier staff.</t>
    </r>
  </si>
  <si>
    <r>
      <t>2000</t>
    </r>
    <r>
      <rPr>
        <b/>
        <vertAlign val="superscript"/>
        <sz val="11"/>
        <color theme="1"/>
        <rFont val="Calibri"/>
        <family val="2"/>
        <scheme val="minor"/>
      </rPr>
      <t>e</t>
    </r>
  </si>
  <si>
    <t>2001*</t>
  </si>
  <si>
    <r>
      <t>2001</t>
    </r>
    <r>
      <rPr>
        <b/>
        <vertAlign val="superscript"/>
        <sz val="11"/>
        <color theme="1"/>
        <rFont val="Calibri"/>
        <family val="2"/>
        <scheme val="minor"/>
      </rPr>
      <t>e</t>
    </r>
  </si>
  <si>
    <r>
      <t>Suriname</t>
    </r>
    <r>
      <rPr>
        <vertAlign val="superscript"/>
        <sz val="11"/>
        <color theme="1"/>
        <rFont val="Calibri"/>
        <family val="2"/>
        <scheme val="minor"/>
      </rPr>
      <t>1</t>
    </r>
  </si>
  <si>
    <r>
      <t xml:space="preserve">1 </t>
    </r>
    <r>
      <rPr>
        <sz val="11"/>
        <color theme="1"/>
        <rFont val="Calibri"/>
        <family val="2"/>
        <scheme val="minor"/>
      </rPr>
      <t>Suriname is included as part as part of Caricom from 1996.</t>
    </r>
  </si>
  <si>
    <t xml:space="preserve">Source: Annual Statistical Digest 2001 and 2005 - CSO
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</si>
  <si>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&amp; 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Data for the years 1999 and 2000 are based on conservative projections and are not on actual data, as the Accommodation Survey was interrupted during that period.</t>
    </r>
  </si>
  <si>
    <t>LIST OF TABLES - CHAPTER 13 - TOURISM</t>
  </si>
  <si>
    <t>CRUISE SHIP PASSENGER ARRIVALS, 1996-2004</t>
  </si>
  <si>
    <t>TABLE 13.5 CRUISE SHIP PASSENGER ARRIVALS, 1996-2004</t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</si>
  <si>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Estimates are no longer made for Bed and Breakfast from 2001.</t>
    </r>
  </si>
  <si>
    <r>
      <t>1999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</si>
  <si>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2000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</si>
  <si>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2001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</si>
  <si>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TABLE 13.2</t>
  </si>
  <si>
    <t>TABLE 13.3</t>
  </si>
  <si>
    <t>TABLE 13.4</t>
  </si>
  <si>
    <t>TABLE 13.5</t>
  </si>
  <si>
    <t>TABLE 13.6</t>
  </si>
  <si>
    <r>
      <t>TABLE 13.2 TOTAL DEPARTURES</t>
    </r>
    <r>
      <rPr>
        <b/>
        <vertAlign val="superscript"/>
        <sz val="12"/>
        <color theme="1"/>
        <rFont val="Calibri"/>
        <family val="2"/>
        <scheme val="minor"/>
      </rPr>
      <t>1</t>
    </r>
    <r>
      <rPr>
        <b/>
        <sz val="12"/>
        <color theme="1"/>
        <rFont val="Calibri"/>
        <family val="2"/>
        <scheme val="minor"/>
      </rPr>
      <t xml:space="preserve"> BY CATEGORY OF PASSENGERS, 1992-2000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</si>
</sst>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rgb="FF333333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b/>
      <vertAlign val="superscript"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6">
    <xf numFmtId="0" fontId="0" fillId="0" borderId="0" xfId="0"/>
    <xf numFmtId="0" fontId="3" fillId="0" borderId="0" xfId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2" xfId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3" fillId="0" borderId="1" xfId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9" fillId="2" borderId="2" xfId="0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left" vertical="center"/>
    </xf>
    <xf numFmtId="3" fontId="8" fillId="2" borderId="2" xfId="0" applyNumberFormat="1" applyFont="1" applyFill="1" applyBorder="1" applyAlignment="1">
      <alignment horizontal="right" vertical="center"/>
    </xf>
    <xf numFmtId="0" fontId="9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3" fontId="0" fillId="2" borderId="2" xfId="0" applyNumberFormat="1" applyFill="1" applyBorder="1" applyAlignment="1">
      <alignment horizontal="right" vertical="center"/>
    </xf>
    <xf numFmtId="3" fontId="1" fillId="2" borderId="2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3" fontId="0" fillId="2" borderId="2" xfId="0" applyNumberForma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3" fontId="1" fillId="2" borderId="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2" xfId="0" applyFont="1" applyFill="1" applyBorder="1" applyAlignment="1">
      <alignment horizontal="left" vertical="center"/>
    </xf>
    <xf numFmtId="3" fontId="1" fillId="0" borderId="0" xfId="0" applyNumberFormat="1" applyFont="1" applyAlignment="1">
      <alignment vertical="center"/>
    </xf>
    <xf numFmtId="3" fontId="0" fillId="2" borderId="2" xfId="0" applyNumberFormat="1" applyFill="1" applyBorder="1" applyAlignment="1">
      <alignment horizontal="center" vertical="center"/>
    </xf>
    <xf numFmtId="3" fontId="8" fillId="2" borderId="2" xfId="0" applyNumberFormat="1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2" borderId="2" xfId="1" applyFill="1" applyBorder="1" applyAlignment="1">
      <alignment horizontal="left" vertical="center"/>
    </xf>
    <xf numFmtId="0" fontId="0" fillId="2" borderId="2" xfId="0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/>
    </xf>
    <xf numFmtId="3" fontId="1" fillId="0" borderId="2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horizontal="left" vertical="center"/>
    </xf>
    <xf numFmtId="3" fontId="0" fillId="0" borderId="2" xfId="0" applyNumberForma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0" fontId="0" fillId="0" borderId="2" xfId="0" applyFill="1" applyBorder="1" applyAlignment="1">
      <alignment horizontal="left" vertical="center"/>
    </xf>
    <xf numFmtId="3" fontId="0" fillId="0" borderId="2" xfId="0" applyNumberFormat="1" applyFill="1" applyBorder="1" applyAlignment="1">
      <alignment horizontal="right" vertical="center"/>
    </xf>
    <xf numFmtId="3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3" fontId="1" fillId="0" borderId="6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horizontal="right" vertical="center"/>
    </xf>
    <xf numFmtId="3" fontId="1" fillId="2" borderId="2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left" vertical="center"/>
    </xf>
    <xf numFmtId="3" fontId="9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3" fontId="8" fillId="0" borderId="2" xfId="0" applyNumberFormat="1" applyFont="1" applyFill="1" applyBorder="1" applyAlignment="1">
      <alignment horizontal="right" vertical="center"/>
    </xf>
    <xf numFmtId="3" fontId="8" fillId="0" borderId="2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3" fontId="9" fillId="0" borderId="1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/>
  </sheetViews>
  <sheetFormatPr defaultRowHeight="15" x14ac:dyDescent="0.25"/>
  <cols>
    <col min="1" max="1" width="15.7109375" style="8" customWidth="1"/>
    <col min="2" max="2" width="70.7109375" style="8" customWidth="1"/>
    <col min="3" max="16384" width="9.140625" style="8"/>
  </cols>
  <sheetData>
    <row r="1" spans="1:2" ht="24" customHeight="1" x14ac:dyDescent="0.25">
      <c r="A1" s="11" t="s">
        <v>96</v>
      </c>
    </row>
    <row r="2" spans="1:2" ht="18" customHeight="1" x14ac:dyDescent="0.25"/>
    <row r="3" spans="1:2" ht="18" customHeight="1" thickBot="1" x14ac:dyDescent="0.3">
      <c r="A3" s="12"/>
    </row>
    <row r="4" spans="1:2" s="100" customFormat="1" ht="24" customHeight="1" thickBot="1" x14ac:dyDescent="0.3">
      <c r="A4" s="102" t="s">
        <v>83</v>
      </c>
      <c r="B4" s="102" t="s">
        <v>84</v>
      </c>
    </row>
    <row r="5" spans="1:2" ht="33" customHeight="1" x14ac:dyDescent="0.25">
      <c r="A5" s="61" t="s">
        <v>85</v>
      </c>
      <c r="B5" s="62" t="s">
        <v>78</v>
      </c>
    </row>
    <row r="6" spans="1:2" ht="22.5" customHeight="1" x14ac:dyDescent="0.25">
      <c r="A6" s="6" t="s">
        <v>103</v>
      </c>
      <c r="B6" s="7" t="s">
        <v>79</v>
      </c>
    </row>
    <row r="7" spans="1:2" ht="22.5" customHeight="1" x14ac:dyDescent="0.25">
      <c r="A7" s="61" t="s">
        <v>104</v>
      </c>
      <c r="B7" s="45" t="s">
        <v>80</v>
      </c>
    </row>
    <row r="8" spans="1:2" ht="22.5" customHeight="1" x14ac:dyDescent="0.25">
      <c r="A8" s="6" t="s">
        <v>105</v>
      </c>
      <c r="B8" s="7" t="s">
        <v>81</v>
      </c>
    </row>
    <row r="9" spans="1:2" ht="22.5" customHeight="1" x14ac:dyDescent="0.25">
      <c r="A9" s="61" t="s">
        <v>106</v>
      </c>
      <c r="B9" s="45" t="s">
        <v>97</v>
      </c>
    </row>
    <row r="10" spans="1:2" ht="22.5" customHeight="1" thickBot="1" x14ac:dyDescent="0.3">
      <c r="A10" s="9" t="s">
        <v>107</v>
      </c>
      <c r="B10" s="10" t="s">
        <v>82</v>
      </c>
    </row>
  </sheetData>
  <hyperlinks>
    <hyperlink ref="A5" location="'Table 13.1'!A1" display="TABLE 13.1"/>
    <hyperlink ref="A6" location="'Table 13.2'!A1" display="TABLE 13.2 "/>
    <hyperlink ref="A7" location="'Table 13.3'!A1" display="TABLE 13.3 "/>
    <hyperlink ref="A8" location="'Table 13.4'!A1" display="TABLE 13.4 "/>
    <hyperlink ref="A9" location="'Table 13.5'!A1" display="TABLE 13.5 "/>
    <hyperlink ref="A10" location="'Table 13.6'!A1" display="TABLE 13.6 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sqref="A1:K1"/>
    </sheetView>
  </sheetViews>
  <sheetFormatPr defaultRowHeight="15" x14ac:dyDescent="0.25"/>
  <cols>
    <col min="1" max="10" width="10.7109375" style="8" customWidth="1"/>
    <col min="11" max="16384" width="9.140625" style="8"/>
  </cols>
  <sheetData>
    <row r="1" spans="1:16" ht="24" customHeight="1" x14ac:dyDescent="0.2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1"/>
      <c r="M1" s="1" t="s">
        <v>12</v>
      </c>
    </row>
    <row r="2" spans="1:16" ht="18" customHeight="1" x14ac:dyDescent="0.25"/>
    <row r="3" spans="1:16" ht="18" customHeight="1" thickBot="1" x14ac:dyDescent="0.3">
      <c r="A3" s="12"/>
    </row>
    <row r="4" spans="1:16" s="14" customFormat="1" ht="21" customHeight="1" thickBot="1" x14ac:dyDescent="0.3">
      <c r="A4" s="108" t="s">
        <v>11</v>
      </c>
      <c r="B4" s="108" t="s">
        <v>10</v>
      </c>
      <c r="C4" s="108"/>
      <c r="D4" s="108"/>
      <c r="E4" s="108" t="s">
        <v>86</v>
      </c>
      <c r="F4" s="108"/>
      <c r="G4" s="108"/>
      <c r="H4" s="108" t="s">
        <v>9</v>
      </c>
      <c r="I4" s="108"/>
      <c r="J4" s="108"/>
      <c r="K4" s="13"/>
      <c r="L4" s="13"/>
      <c r="M4" s="13"/>
    </row>
    <row r="5" spans="1:16" s="14" customFormat="1" ht="24" customHeight="1" thickBot="1" x14ac:dyDescent="0.3">
      <c r="A5" s="108"/>
      <c r="B5" s="60" t="s">
        <v>8</v>
      </c>
      <c r="C5" s="60" t="s">
        <v>7</v>
      </c>
      <c r="D5" s="60" t="s">
        <v>6</v>
      </c>
      <c r="E5" s="60" t="s">
        <v>8</v>
      </c>
      <c r="F5" s="60" t="s">
        <v>7</v>
      </c>
      <c r="G5" s="60" t="s">
        <v>6</v>
      </c>
      <c r="H5" s="60" t="s">
        <v>8</v>
      </c>
      <c r="I5" s="60" t="s">
        <v>7</v>
      </c>
      <c r="J5" s="60" t="s">
        <v>6</v>
      </c>
      <c r="K5" s="13"/>
      <c r="L5" s="13"/>
      <c r="M5" s="13"/>
    </row>
    <row r="6" spans="1:16" ht="22.5" customHeight="1" x14ac:dyDescent="0.25">
      <c r="A6" s="82">
        <v>1992</v>
      </c>
      <c r="B6" s="83">
        <v>620262</v>
      </c>
      <c r="C6" s="83">
        <v>22742</v>
      </c>
      <c r="D6" s="76">
        <v>643004</v>
      </c>
      <c r="E6" s="83">
        <v>623182</v>
      </c>
      <c r="F6" s="83">
        <v>21911</v>
      </c>
      <c r="G6" s="76">
        <v>645093</v>
      </c>
      <c r="H6" s="83">
        <v>137398</v>
      </c>
      <c r="I6" s="83">
        <v>19215</v>
      </c>
      <c r="J6" s="76">
        <v>156613</v>
      </c>
      <c r="K6" s="15"/>
      <c r="L6" s="15"/>
      <c r="M6" s="15"/>
      <c r="N6" s="103"/>
      <c r="P6" s="103"/>
    </row>
    <row r="7" spans="1:16" ht="22.5" customHeight="1" x14ac:dyDescent="0.25">
      <c r="A7" s="35">
        <v>1993</v>
      </c>
      <c r="B7" s="36">
        <v>583994</v>
      </c>
      <c r="C7" s="36">
        <v>28349</v>
      </c>
      <c r="D7" s="37">
        <v>612343</v>
      </c>
      <c r="E7" s="36">
        <v>590726</v>
      </c>
      <c r="F7" s="36">
        <v>28629</v>
      </c>
      <c r="G7" s="37">
        <v>619355</v>
      </c>
      <c r="H7" s="36">
        <v>98242</v>
      </c>
      <c r="I7" s="36">
        <v>22150</v>
      </c>
      <c r="J7" s="37">
        <v>120392</v>
      </c>
      <c r="K7" s="15"/>
      <c r="L7" s="15"/>
      <c r="M7" s="15"/>
      <c r="N7" s="103"/>
      <c r="P7" s="103"/>
    </row>
    <row r="8" spans="1:16" ht="22.5" customHeight="1" x14ac:dyDescent="0.25">
      <c r="A8" s="84">
        <v>1994</v>
      </c>
      <c r="B8" s="70">
        <v>581195</v>
      </c>
      <c r="C8" s="70">
        <v>53121</v>
      </c>
      <c r="D8" s="77">
        <v>634316</v>
      </c>
      <c r="E8" s="70">
        <v>584961</v>
      </c>
      <c r="F8" s="70">
        <v>53991</v>
      </c>
      <c r="G8" s="77">
        <v>638952</v>
      </c>
      <c r="H8" s="70">
        <v>101441</v>
      </c>
      <c r="I8" s="70">
        <v>44958</v>
      </c>
      <c r="J8" s="77">
        <v>146399</v>
      </c>
      <c r="K8" s="15"/>
      <c r="L8" s="15"/>
      <c r="M8" s="15"/>
      <c r="N8" s="103"/>
      <c r="P8" s="103"/>
    </row>
    <row r="9" spans="1:16" ht="22.5" customHeight="1" x14ac:dyDescent="0.25">
      <c r="A9" s="35">
        <v>1995</v>
      </c>
      <c r="B9" s="36">
        <v>622701</v>
      </c>
      <c r="C9" s="36">
        <v>28991</v>
      </c>
      <c r="D9" s="37">
        <v>651692</v>
      </c>
      <c r="E9" s="36">
        <v>630487</v>
      </c>
      <c r="F9" s="36">
        <v>31469</v>
      </c>
      <c r="G9" s="37">
        <v>661956</v>
      </c>
      <c r="H9" s="36">
        <v>141436</v>
      </c>
      <c r="I9" s="36">
        <v>21873</v>
      </c>
      <c r="J9" s="37">
        <v>163309</v>
      </c>
      <c r="K9" s="15"/>
      <c r="L9" s="15"/>
      <c r="M9" s="15"/>
      <c r="N9" s="103"/>
      <c r="P9" s="103"/>
    </row>
    <row r="10" spans="1:16" ht="22.5" customHeight="1" x14ac:dyDescent="0.25">
      <c r="A10" s="84">
        <v>1996</v>
      </c>
      <c r="B10" s="70">
        <v>646281</v>
      </c>
      <c r="C10" s="70">
        <v>30871</v>
      </c>
      <c r="D10" s="77">
        <v>677152</v>
      </c>
      <c r="E10" s="70">
        <v>644871</v>
      </c>
      <c r="F10" s="70">
        <v>30727</v>
      </c>
      <c r="G10" s="77">
        <v>675598</v>
      </c>
      <c r="H10" s="70">
        <v>145340</v>
      </c>
      <c r="I10" s="70">
        <v>22022</v>
      </c>
      <c r="J10" s="77">
        <v>167362</v>
      </c>
      <c r="K10" s="15"/>
      <c r="L10" s="15"/>
      <c r="M10" s="15"/>
      <c r="N10" s="103"/>
      <c r="P10" s="103"/>
    </row>
    <row r="11" spans="1:16" ht="22.5" customHeight="1" x14ac:dyDescent="0.25">
      <c r="A11" s="35">
        <v>1997</v>
      </c>
      <c r="B11" s="36">
        <v>714995</v>
      </c>
      <c r="C11" s="36">
        <v>39036</v>
      </c>
      <c r="D11" s="37">
        <v>754031</v>
      </c>
      <c r="E11" s="36">
        <v>693415</v>
      </c>
      <c r="F11" s="36">
        <v>35766</v>
      </c>
      <c r="G11" s="37">
        <v>729181</v>
      </c>
      <c r="H11" s="36">
        <v>136702</v>
      </c>
      <c r="I11" s="36">
        <v>24110</v>
      </c>
      <c r="J11" s="37">
        <v>160812</v>
      </c>
      <c r="K11" s="15"/>
      <c r="L11" s="15"/>
      <c r="M11" s="15"/>
      <c r="N11" s="103"/>
      <c r="P11" s="103"/>
    </row>
    <row r="12" spans="1:16" ht="22.5" customHeight="1" x14ac:dyDescent="0.25">
      <c r="A12" s="84">
        <v>1998</v>
      </c>
      <c r="B12" s="70">
        <v>889841</v>
      </c>
      <c r="C12" s="70">
        <v>46797</v>
      </c>
      <c r="D12" s="77">
        <v>936638</v>
      </c>
      <c r="E12" s="70">
        <v>781745</v>
      </c>
      <c r="F12" s="70">
        <v>46660</v>
      </c>
      <c r="G12" s="77">
        <v>828405</v>
      </c>
      <c r="H12" s="70">
        <v>195473</v>
      </c>
      <c r="I12" s="70">
        <v>38654</v>
      </c>
      <c r="J12" s="77">
        <v>234127</v>
      </c>
      <c r="K12" s="15"/>
      <c r="L12" s="15"/>
      <c r="M12" s="15"/>
      <c r="N12" s="103"/>
      <c r="P12" s="103"/>
    </row>
    <row r="13" spans="1:16" ht="22.5" customHeight="1" x14ac:dyDescent="0.25">
      <c r="A13" s="35">
        <v>1999</v>
      </c>
      <c r="B13" s="36">
        <v>841863</v>
      </c>
      <c r="C13" s="36">
        <v>34219</v>
      </c>
      <c r="D13" s="37">
        <v>876082</v>
      </c>
      <c r="E13" s="36">
        <v>847809</v>
      </c>
      <c r="F13" s="36">
        <v>33902</v>
      </c>
      <c r="G13" s="37">
        <v>881711</v>
      </c>
      <c r="H13" s="36">
        <v>197939</v>
      </c>
      <c r="I13" s="36">
        <v>28654</v>
      </c>
      <c r="J13" s="37">
        <v>226593</v>
      </c>
      <c r="K13" s="15"/>
      <c r="L13" s="15"/>
      <c r="M13" s="15"/>
      <c r="N13" s="103"/>
      <c r="P13" s="103"/>
    </row>
    <row r="14" spans="1:16" ht="22.5" customHeight="1" x14ac:dyDescent="0.25">
      <c r="A14" s="84" t="s">
        <v>5</v>
      </c>
      <c r="B14" s="70">
        <v>918683</v>
      </c>
      <c r="C14" s="70">
        <v>64288</v>
      </c>
      <c r="D14" s="77">
        <v>982971</v>
      </c>
      <c r="E14" s="84" t="s">
        <v>16</v>
      </c>
      <c r="F14" s="84" t="s">
        <v>16</v>
      </c>
      <c r="G14" s="78" t="s">
        <v>16</v>
      </c>
      <c r="H14" s="70">
        <v>155856</v>
      </c>
      <c r="I14" s="70">
        <v>61989</v>
      </c>
      <c r="J14" s="77">
        <v>217845</v>
      </c>
      <c r="K14" s="15"/>
      <c r="L14" s="15"/>
      <c r="M14" s="15"/>
      <c r="N14" s="103"/>
      <c r="P14" s="103"/>
    </row>
    <row r="15" spans="1:16" ht="22.5" customHeight="1" x14ac:dyDescent="0.25">
      <c r="A15" s="35">
        <v>2001</v>
      </c>
      <c r="B15" s="36">
        <v>603215</v>
      </c>
      <c r="C15" s="36">
        <v>82243</v>
      </c>
      <c r="D15" s="37">
        <v>685458</v>
      </c>
      <c r="E15" s="35" t="s">
        <v>16</v>
      </c>
      <c r="F15" s="35" t="s">
        <v>16</v>
      </c>
      <c r="G15" s="38" t="s">
        <v>16</v>
      </c>
      <c r="H15" s="36">
        <v>186640</v>
      </c>
      <c r="I15" s="36">
        <v>82243</v>
      </c>
      <c r="J15" s="37">
        <v>268883</v>
      </c>
      <c r="K15" s="15"/>
      <c r="L15" s="15"/>
      <c r="M15" s="15"/>
      <c r="N15" s="103"/>
      <c r="P15" s="103"/>
    </row>
    <row r="16" spans="1:16" ht="22.5" customHeight="1" x14ac:dyDescent="0.25">
      <c r="A16" s="84">
        <v>2002</v>
      </c>
      <c r="B16" s="70">
        <v>882612</v>
      </c>
      <c r="C16" s="70">
        <v>60047</v>
      </c>
      <c r="D16" s="77">
        <v>942659</v>
      </c>
      <c r="E16" s="84" t="s">
        <v>16</v>
      </c>
      <c r="F16" s="84" t="s">
        <v>16</v>
      </c>
      <c r="G16" s="78" t="s">
        <v>16</v>
      </c>
      <c r="H16" s="70">
        <v>178462</v>
      </c>
      <c r="I16" s="70">
        <v>60047</v>
      </c>
      <c r="J16" s="77">
        <v>238509</v>
      </c>
      <c r="K16" s="15"/>
      <c r="L16" s="15"/>
      <c r="M16" s="15"/>
      <c r="N16" s="103"/>
      <c r="P16" s="103"/>
    </row>
    <row r="17" spans="1:16" ht="22.5" customHeight="1" x14ac:dyDescent="0.25">
      <c r="A17" s="35">
        <v>2003</v>
      </c>
      <c r="B17" s="36">
        <v>942764</v>
      </c>
      <c r="C17" s="36">
        <v>55532</v>
      </c>
      <c r="D17" s="37">
        <v>998296</v>
      </c>
      <c r="E17" s="35" t="s">
        <v>16</v>
      </c>
      <c r="F17" s="35" t="s">
        <v>16</v>
      </c>
      <c r="G17" s="38" t="s">
        <v>16</v>
      </c>
      <c r="H17" s="36">
        <v>190845</v>
      </c>
      <c r="I17" s="36">
        <v>55532</v>
      </c>
      <c r="J17" s="37">
        <v>246377</v>
      </c>
      <c r="K17" s="15"/>
      <c r="L17" s="15"/>
      <c r="M17" s="15"/>
      <c r="N17" s="103"/>
      <c r="P17" s="103"/>
    </row>
    <row r="18" spans="1:16" ht="22.5" customHeight="1" thickBot="1" x14ac:dyDescent="0.3">
      <c r="A18" s="85">
        <v>2004</v>
      </c>
      <c r="B18" s="86">
        <v>1038521</v>
      </c>
      <c r="C18" s="86">
        <v>54254</v>
      </c>
      <c r="D18" s="73">
        <v>1092775</v>
      </c>
      <c r="E18" s="85" t="s">
        <v>16</v>
      </c>
      <c r="F18" s="85" t="s">
        <v>16</v>
      </c>
      <c r="G18" s="87" t="s">
        <v>16</v>
      </c>
      <c r="H18" s="86">
        <v>206513</v>
      </c>
      <c r="I18" s="86">
        <v>38295</v>
      </c>
      <c r="J18" s="73">
        <v>244808</v>
      </c>
      <c r="K18" s="15"/>
      <c r="L18" s="15"/>
      <c r="M18" s="15"/>
      <c r="N18" s="103"/>
      <c r="P18" s="103"/>
    </row>
    <row r="19" spans="1:16" ht="18.75" customHeight="1" x14ac:dyDescent="0.25"/>
    <row r="20" spans="1:16" ht="18.75" customHeight="1" x14ac:dyDescent="0.25">
      <c r="A20" s="20" t="s">
        <v>4</v>
      </c>
      <c r="B20" s="20"/>
    </row>
    <row r="21" spans="1:16" s="2" customFormat="1" ht="18.75" customHeight="1" x14ac:dyDescent="0.25"/>
    <row r="22" spans="1:16" s="2" customFormat="1" ht="18.75" customHeight="1" x14ac:dyDescent="0.25">
      <c r="A22" s="2" t="s">
        <v>87</v>
      </c>
    </row>
    <row r="23" spans="1:16" s="2" customFormat="1" ht="33" customHeight="1" x14ac:dyDescent="0.25">
      <c r="A23" s="106" t="s">
        <v>88</v>
      </c>
      <c r="B23" s="106"/>
      <c r="C23" s="106"/>
      <c r="D23" s="106"/>
      <c r="E23" s="106"/>
      <c r="F23" s="106"/>
      <c r="G23" s="106"/>
      <c r="H23" s="106"/>
      <c r="I23" s="106"/>
      <c r="J23" s="106"/>
    </row>
    <row r="24" spans="1:16" s="2" customFormat="1" x14ac:dyDescent="0.25"/>
    <row r="25" spans="1:16" s="2" customFormat="1" x14ac:dyDescent="0.25"/>
  </sheetData>
  <mergeCells count="6">
    <mergeCell ref="A23:J23"/>
    <mergeCell ref="A1:K1"/>
    <mergeCell ref="A4:A5"/>
    <mergeCell ref="B4:D4"/>
    <mergeCell ref="H4:J4"/>
    <mergeCell ref="E4:G4"/>
  </mergeCells>
  <hyperlinks>
    <hyperlink ref="M1" location="'Table of Contents'!A1" display="Back to Table of Contents"/>
  </hyperlink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workbookViewId="0">
      <selection sqref="A1:J1"/>
    </sheetView>
  </sheetViews>
  <sheetFormatPr defaultRowHeight="15" x14ac:dyDescent="0.25"/>
  <cols>
    <col min="1" max="1" width="27.85546875" style="8" customWidth="1"/>
    <col min="2" max="10" width="10.42578125" style="8" customWidth="1"/>
    <col min="11" max="16384" width="9.140625" style="8"/>
  </cols>
  <sheetData>
    <row r="1" spans="1:12" ht="24" customHeight="1" x14ac:dyDescent="0.25">
      <c r="A1" s="107" t="s">
        <v>108</v>
      </c>
      <c r="B1" s="107"/>
      <c r="C1" s="107"/>
      <c r="D1" s="107"/>
      <c r="E1" s="107"/>
      <c r="F1" s="107"/>
      <c r="G1" s="107"/>
      <c r="H1" s="107"/>
      <c r="I1" s="107"/>
      <c r="J1" s="107"/>
      <c r="L1" s="1" t="s">
        <v>12</v>
      </c>
    </row>
    <row r="2" spans="1:12" ht="18" customHeight="1" x14ac:dyDescent="0.25"/>
    <row r="3" spans="1:12" ht="18" customHeight="1" thickBot="1" x14ac:dyDescent="0.3">
      <c r="A3" s="12"/>
    </row>
    <row r="4" spans="1:12" s="22" customFormat="1" ht="24" customHeight="1" thickBot="1" x14ac:dyDescent="0.3">
      <c r="A4" s="60" t="s">
        <v>28</v>
      </c>
      <c r="B4" s="60">
        <v>1992</v>
      </c>
      <c r="C4" s="60">
        <v>1993</v>
      </c>
      <c r="D4" s="60">
        <v>1994</v>
      </c>
      <c r="E4" s="60">
        <v>1995</v>
      </c>
      <c r="F4" s="60">
        <v>1996</v>
      </c>
      <c r="G4" s="60">
        <v>1997</v>
      </c>
      <c r="H4" s="60">
        <v>1998</v>
      </c>
      <c r="I4" s="60">
        <v>1999</v>
      </c>
      <c r="J4" s="60" t="s">
        <v>89</v>
      </c>
      <c r="K4" s="13"/>
      <c r="L4" s="13"/>
    </row>
    <row r="5" spans="1:12" s="20" customFormat="1" ht="33" customHeight="1" x14ac:dyDescent="0.25">
      <c r="A5" s="88" t="s">
        <v>27</v>
      </c>
      <c r="B5" s="89">
        <v>208394</v>
      </c>
      <c r="C5" s="89">
        <v>198161</v>
      </c>
      <c r="D5" s="89">
        <v>192650</v>
      </c>
      <c r="E5" s="89">
        <v>207848</v>
      </c>
      <c r="F5" s="89">
        <v>234258</v>
      </c>
      <c r="G5" s="89">
        <v>247562</v>
      </c>
      <c r="H5" s="89">
        <v>227057</v>
      </c>
      <c r="I5" s="89">
        <v>252695</v>
      </c>
      <c r="J5" s="89">
        <v>280491</v>
      </c>
      <c r="K5" s="27"/>
      <c r="L5" s="27"/>
    </row>
    <row r="6" spans="1:12" s="20" customFormat="1" ht="18.75" customHeight="1" x14ac:dyDescent="0.25">
      <c r="A6" s="34" t="s">
        <v>26</v>
      </c>
      <c r="B6" s="31">
        <v>1700</v>
      </c>
      <c r="C6" s="31">
        <v>1839</v>
      </c>
      <c r="D6" s="31">
        <v>35</v>
      </c>
      <c r="E6" s="31">
        <v>42</v>
      </c>
      <c r="F6" s="31">
        <v>24</v>
      </c>
      <c r="G6" s="31">
        <v>22</v>
      </c>
      <c r="H6" s="31">
        <v>41</v>
      </c>
      <c r="I6" s="31">
        <v>11</v>
      </c>
      <c r="J6" s="59" t="s">
        <v>16</v>
      </c>
      <c r="K6" s="28"/>
      <c r="L6" s="28"/>
    </row>
    <row r="7" spans="1:12" s="2" customFormat="1" ht="18.75" customHeight="1" x14ac:dyDescent="0.25">
      <c r="A7" s="92" t="s">
        <v>25</v>
      </c>
      <c r="B7" s="93">
        <v>1700</v>
      </c>
      <c r="C7" s="93">
        <v>1839</v>
      </c>
      <c r="D7" s="93">
        <v>19</v>
      </c>
      <c r="E7" s="93">
        <v>10</v>
      </c>
      <c r="F7" s="93">
        <v>9</v>
      </c>
      <c r="G7" s="93">
        <v>9</v>
      </c>
      <c r="H7" s="93">
        <v>14</v>
      </c>
      <c r="I7" s="93">
        <v>7</v>
      </c>
      <c r="J7" s="94" t="s">
        <v>16</v>
      </c>
      <c r="K7" s="29"/>
      <c r="L7" s="29"/>
    </row>
    <row r="8" spans="1:12" ht="18.75" customHeight="1" x14ac:dyDescent="0.25">
      <c r="A8" s="32" t="s">
        <v>24</v>
      </c>
      <c r="B8" s="58" t="s">
        <v>16</v>
      </c>
      <c r="C8" s="58" t="s">
        <v>16</v>
      </c>
      <c r="D8" s="33">
        <v>16</v>
      </c>
      <c r="E8" s="33">
        <v>32</v>
      </c>
      <c r="F8" s="33">
        <v>15</v>
      </c>
      <c r="G8" s="33">
        <v>13</v>
      </c>
      <c r="H8" s="33">
        <v>27</v>
      </c>
      <c r="I8" s="33">
        <v>4</v>
      </c>
      <c r="J8" s="58" t="s">
        <v>16</v>
      </c>
      <c r="K8" s="24"/>
      <c r="L8" s="24"/>
    </row>
    <row r="9" spans="1:12" s="20" customFormat="1" ht="18.75" customHeight="1" x14ac:dyDescent="0.25">
      <c r="A9" s="90" t="s">
        <v>23</v>
      </c>
      <c r="B9" s="89">
        <v>2079</v>
      </c>
      <c r="C9" s="89">
        <v>2179</v>
      </c>
      <c r="D9" s="89">
        <v>1240</v>
      </c>
      <c r="E9" s="89">
        <v>753</v>
      </c>
      <c r="F9" s="89">
        <v>408</v>
      </c>
      <c r="G9" s="89">
        <v>181</v>
      </c>
      <c r="H9" s="89">
        <v>60</v>
      </c>
      <c r="I9" s="89">
        <v>45</v>
      </c>
      <c r="J9" s="91" t="s">
        <v>16</v>
      </c>
      <c r="K9" s="28"/>
      <c r="L9" s="28"/>
    </row>
    <row r="10" spans="1:12" ht="18.75" customHeight="1" x14ac:dyDescent="0.25">
      <c r="A10" s="32" t="s">
        <v>22</v>
      </c>
      <c r="B10" s="33">
        <v>45</v>
      </c>
      <c r="C10" s="33">
        <v>30</v>
      </c>
      <c r="D10" s="33">
        <v>8</v>
      </c>
      <c r="E10" s="33">
        <v>89</v>
      </c>
      <c r="F10" s="33">
        <v>3</v>
      </c>
      <c r="G10" s="58" t="s">
        <v>16</v>
      </c>
      <c r="H10" s="33">
        <v>60</v>
      </c>
      <c r="I10" s="33">
        <v>45</v>
      </c>
      <c r="J10" s="58" t="s">
        <v>16</v>
      </c>
      <c r="K10" s="24"/>
      <c r="L10" s="24"/>
    </row>
    <row r="11" spans="1:12" ht="18.75" customHeight="1" x14ac:dyDescent="0.25">
      <c r="A11" s="92" t="s">
        <v>21</v>
      </c>
      <c r="B11" s="93">
        <v>2034</v>
      </c>
      <c r="C11" s="93">
        <v>2149</v>
      </c>
      <c r="D11" s="93">
        <v>1232</v>
      </c>
      <c r="E11" s="93">
        <v>664</v>
      </c>
      <c r="F11" s="93">
        <v>405</v>
      </c>
      <c r="G11" s="93">
        <v>181</v>
      </c>
      <c r="H11" s="94" t="s">
        <v>16</v>
      </c>
      <c r="I11" s="94" t="s">
        <v>16</v>
      </c>
      <c r="J11" s="94" t="s">
        <v>16</v>
      </c>
      <c r="K11" s="24"/>
      <c r="L11" s="24"/>
    </row>
    <row r="12" spans="1:12" s="20" customFormat="1" ht="33" customHeight="1" x14ac:dyDescent="0.25">
      <c r="A12" s="30" t="s">
        <v>20</v>
      </c>
      <c r="B12" s="31">
        <v>235204</v>
      </c>
      <c r="C12" s="31">
        <v>248690</v>
      </c>
      <c r="D12" s="31">
        <v>254701</v>
      </c>
      <c r="E12" s="31">
        <v>260984</v>
      </c>
      <c r="F12" s="31">
        <v>247618</v>
      </c>
      <c r="G12" s="31">
        <v>303372</v>
      </c>
      <c r="H12" s="31">
        <v>364629</v>
      </c>
      <c r="I12" s="31">
        <v>400583</v>
      </c>
      <c r="J12" s="59" t="s">
        <v>16</v>
      </c>
      <c r="K12" s="28"/>
      <c r="L12" s="28"/>
    </row>
    <row r="13" spans="1:12" s="20" customFormat="1" ht="18.75" customHeight="1" x14ac:dyDescent="0.25">
      <c r="A13" s="90" t="s">
        <v>19</v>
      </c>
      <c r="B13" s="89">
        <v>37963</v>
      </c>
      <c r="C13" s="89">
        <v>45320</v>
      </c>
      <c r="D13" s="89">
        <v>42313</v>
      </c>
      <c r="E13" s="89">
        <v>27663</v>
      </c>
      <c r="F13" s="89">
        <v>24707</v>
      </c>
      <c r="G13" s="89">
        <v>16288</v>
      </c>
      <c r="H13" s="89">
        <v>2109</v>
      </c>
      <c r="I13" s="89">
        <v>1456</v>
      </c>
      <c r="J13" s="91" t="s">
        <v>16</v>
      </c>
      <c r="K13" s="28"/>
      <c r="L13" s="28"/>
    </row>
    <row r="14" spans="1:12" s="20" customFormat="1" ht="18.75" customHeight="1" x14ac:dyDescent="0.25">
      <c r="A14" s="34" t="s">
        <v>18</v>
      </c>
      <c r="B14" s="31">
        <v>156613</v>
      </c>
      <c r="C14" s="31">
        <v>120392</v>
      </c>
      <c r="D14" s="31">
        <v>146399</v>
      </c>
      <c r="E14" s="31">
        <v>163309</v>
      </c>
      <c r="F14" s="31">
        <v>167362</v>
      </c>
      <c r="G14" s="31">
        <v>160812</v>
      </c>
      <c r="H14" s="31">
        <v>234127</v>
      </c>
      <c r="I14" s="31">
        <v>226593</v>
      </c>
      <c r="J14" s="31">
        <v>217845</v>
      </c>
      <c r="K14" s="27"/>
      <c r="L14" s="27"/>
    </row>
    <row r="15" spans="1:12" ht="18.75" customHeight="1" x14ac:dyDescent="0.25">
      <c r="A15" s="92" t="s">
        <v>8</v>
      </c>
      <c r="B15" s="93">
        <v>137398</v>
      </c>
      <c r="C15" s="93">
        <v>98242</v>
      </c>
      <c r="D15" s="93">
        <v>101441</v>
      </c>
      <c r="E15" s="93">
        <v>141436</v>
      </c>
      <c r="F15" s="93">
        <v>145340</v>
      </c>
      <c r="G15" s="93">
        <v>136702</v>
      </c>
      <c r="H15" s="93">
        <v>195473</v>
      </c>
      <c r="I15" s="93">
        <v>197939</v>
      </c>
      <c r="J15" s="93">
        <v>155856</v>
      </c>
      <c r="K15" s="23"/>
      <c r="L15" s="23"/>
    </row>
    <row r="16" spans="1:12" ht="18.75" customHeight="1" x14ac:dyDescent="0.25">
      <c r="A16" s="32" t="s">
        <v>7</v>
      </c>
      <c r="B16" s="33">
        <v>19215</v>
      </c>
      <c r="C16" s="33">
        <v>22150</v>
      </c>
      <c r="D16" s="33">
        <v>44958</v>
      </c>
      <c r="E16" s="33">
        <v>21873</v>
      </c>
      <c r="F16" s="33">
        <v>22022</v>
      </c>
      <c r="G16" s="33">
        <v>24110</v>
      </c>
      <c r="H16" s="33">
        <v>38654</v>
      </c>
      <c r="I16" s="33">
        <v>28654</v>
      </c>
      <c r="J16" s="33">
        <v>61989</v>
      </c>
      <c r="K16" s="23"/>
      <c r="L16" s="23"/>
    </row>
    <row r="17" spans="1:20" s="20" customFormat="1" ht="18.75" customHeight="1" x14ac:dyDescent="0.25">
      <c r="A17" s="90" t="s">
        <v>17</v>
      </c>
      <c r="B17" s="89">
        <v>2078</v>
      </c>
      <c r="C17" s="89">
        <v>1811</v>
      </c>
      <c r="D17" s="89">
        <v>764</v>
      </c>
      <c r="E17" s="89">
        <v>506</v>
      </c>
      <c r="F17" s="89">
        <v>390</v>
      </c>
      <c r="G17" s="89">
        <v>284</v>
      </c>
      <c r="H17" s="91" t="s">
        <v>16</v>
      </c>
      <c r="I17" s="89">
        <v>3</v>
      </c>
      <c r="J17" s="91" t="s">
        <v>16</v>
      </c>
      <c r="K17" s="28"/>
      <c r="L17" s="28"/>
    </row>
    <row r="18" spans="1:20" s="20" customFormat="1" ht="18.75" customHeight="1" x14ac:dyDescent="0.25">
      <c r="A18" s="34" t="s">
        <v>15</v>
      </c>
      <c r="B18" s="31">
        <v>1062</v>
      </c>
      <c r="C18" s="31">
        <v>963</v>
      </c>
      <c r="D18" s="31">
        <v>850</v>
      </c>
      <c r="E18" s="31">
        <v>851</v>
      </c>
      <c r="F18" s="31">
        <v>831</v>
      </c>
      <c r="G18" s="31">
        <v>660</v>
      </c>
      <c r="H18" s="31">
        <v>382</v>
      </c>
      <c r="I18" s="31">
        <v>325</v>
      </c>
      <c r="J18" s="59" t="s">
        <v>16</v>
      </c>
      <c r="K18" s="28"/>
      <c r="L18" s="28"/>
    </row>
    <row r="19" spans="1:20" s="20" customFormat="1" ht="18.75" customHeight="1" thickBot="1" x14ac:dyDescent="0.3">
      <c r="A19" s="95" t="s">
        <v>14</v>
      </c>
      <c r="B19" s="96">
        <v>645093</v>
      </c>
      <c r="C19" s="96">
        <v>619355</v>
      </c>
      <c r="D19" s="96">
        <v>638952</v>
      </c>
      <c r="E19" s="96">
        <v>661956</v>
      </c>
      <c r="F19" s="96">
        <v>675598</v>
      </c>
      <c r="G19" s="96">
        <v>729181</v>
      </c>
      <c r="H19" s="96">
        <v>828405</v>
      </c>
      <c r="I19" s="96">
        <v>881711</v>
      </c>
      <c r="J19" s="96">
        <v>498336</v>
      </c>
      <c r="K19" s="27"/>
      <c r="L19" s="27"/>
      <c r="M19" s="27"/>
      <c r="N19" s="27"/>
      <c r="O19" s="27"/>
      <c r="P19" s="27"/>
      <c r="Q19" s="27"/>
      <c r="R19" s="27"/>
      <c r="S19" s="27"/>
      <c r="T19" s="27"/>
    </row>
    <row r="20" spans="1:20" ht="18.75" customHeight="1" x14ac:dyDescent="0.25"/>
    <row r="21" spans="1:20" ht="18.75" customHeight="1" x14ac:dyDescent="0.25">
      <c r="A21" s="25" t="s">
        <v>13</v>
      </c>
      <c r="B21" s="2"/>
      <c r="C21" s="2"/>
      <c r="D21" s="2"/>
      <c r="E21" s="2"/>
      <c r="F21" s="2"/>
    </row>
    <row r="22" spans="1:20" ht="18.75" customHeight="1" x14ac:dyDescent="0.25">
      <c r="A22" s="2"/>
      <c r="B22" s="2"/>
      <c r="C22" s="2"/>
      <c r="D22" s="2"/>
      <c r="E22" s="2"/>
      <c r="F22" s="2"/>
    </row>
    <row r="23" spans="1:20" ht="18.75" customHeight="1" x14ac:dyDescent="0.25">
      <c r="A23" s="2" t="s">
        <v>87</v>
      </c>
      <c r="B23" s="2"/>
      <c r="C23" s="2"/>
      <c r="D23" s="2"/>
      <c r="E23" s="2"/>
      <c r="F23" s="2"/>
    </row>
    <row r="24" spans="1:20" ht="33" customHeight="1" x14ac:dyDescent="0.25">
      <c r="A24" s="106" t="s">
        <v>88</v>
      </c>
      <c r="B24" s="106"/>
      <c r="C24" s="106"/>
      <c r="D24" s="106"/>
      <c r="E24" s="106"/>
      <c r="F24" s="106"/>
      <c r="G24" s="106"/>
      <c r="H24" s="106"/>
      <c r="I24" s="106"/>
      <c r="J24" s="106"/>
    </row>
    <row r="25" spans="1:20" ht="18.75" customHeight="1" x14ac:dyDescent="0.25">
      <c r="A25" s="4" t="s">
        <v>43</v>
      </c>
      <c r="B25" s="26"/>
      <c r="C25" s="26"/>
      <c r="D25" s="26"/>
      <c r="E25" s="26"/>
      <c r="F25" s="26"/>
      <c r="G25" s="26"/>
    </row>
  </sheetData>
  <mergeCells count="2">
    <mergeCell ref="A24:J24"/>
    <mergeCell ref="A1:J1"/>
  </mergeCells>
  <hyperlinks>
    <hyperlink ref="L1" location="'Table of Contents'!A1" display="Back to Table of Contents"/>
  </hyperlink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opLeftCell="A13" workbookViewId="0">
      <selection activeCell="C31" sqref="C31"/>
    </sheetView>
  </sheetViews>
  <sheetFormatPr defaultRowHeight="15" x14ac:dyDescent="0.25"/>
  <cols>
    <col min="1" max="1" width="30.7109375" style="8" customWidth="1"/>
    <col min="2" max="14" width="10.7109375" style="8" customWidth="1"/>
    <col min="15" max="16384" width="9.140625" style="8"/>
  </cols>
  <sheetData>
    <row r="1" spans="1:16" ht="24" customHeight="1" x14ac:dyDescent="0.25">
      <c r="A1" s="107" t="s">
        <v>1</v>
      </c>
      <c r="B1" s="107"/>
      <c r="C1" s="107"/>
      <c r="D1" s="107"/>
      <c r="E1" s="107"/>
      <c r="F1" s="107"/>
      <c r="P1" s="1" t="s">
        <v>12</v>
      </c>
    </row>
    <row r="2" spans="1:16" ht="18" customHeight="1" x14ac:dyDescent="0.25"/>
    <row r="3" spans="1:16" ht="18" customHeight="1" thickBot="1" x14ac:dyDescent="0.3">
      <c r="A3" s="12"/>
    </row>
    <row r="4" spans="1:16" s="22" customFormat="1" ht="24" customHeight="1" thickBot="1" x14ac:dyDescent="0.3">
      <c r="A4" s="60" t="s">
        <v>28</v>
      </c>
      <c r="B4" s="60">
        <v>1992</v>
      </c>
      <c r="C4" s="60">
        <v>1993</v>
      </c>
      <c r="D4" s="60">
        <v>1994</v>
      </c>
      <c r="E4" s="60">
        <v>1995</v>
      </c>
      <c r="F4" s="60">
        <v>1996</v>
      </c>
      <c r="G4" s="60">
        <v>1997</v>
      </c>
      <c r="H4" s="60">
        <v>1998</v>
      </c>
      <c r="I4" s="60">
        <v>1999</v>
      </c>
      <c r="J4" s="60">
        <v>2000</v>
      </c>
      <c r="K4" s="60" t="s">
        <v>90</v>
      </c>
      <c r="L4" s="60">
        <v>2002</v>
      </c>
      <c r="M4" s="60">
        <v>2003</v>
      </c>
      <c r="N4" s="60">
        <v>2004</v>
      </c>
      <c r="O4" s="13"/>
      <c r="P4" s="13"/>
    </row>
    <row r="5" spans="1:16" ht="22.5" customHeight="1" x14ac:dyDescent="0.25">
      <c r="A5" s="75" t="s">
        <v>42</v>
      </c>
      <c r="B5" s="76">
        <v>234759</v>
      </c>
      <c r="C5" s="76">
        <v>248815</v>
      </c>
      <c r="D5" s="76">
        <v>253153</v>
      </c>
      <c r="E5" s="76">
        <v>259784</v>
      </c>
      <c r="F5" s="76">
        <v>265900</v>
      </c>
      <c r="G5" s="76">
        <v>324293</v>
      </c>
      <c r="H5" s="76">
        <v>334037</v>
      </c>
      <c r="I5" s="76">
        <v>358193</v>
      </c>
      <c r="J5" s="76">
        <v>398559</v>
      </c>
      <c r="K5" s="76">
        <v>383101</v>
      </c>
      <c r="L5" s="76">
        <v>450115</v>
      </c>
      <c r="M5" s="76">
        <v>483116</v>
      </c>
      <c r="N5" s="76">
        <v>522850</v>
      </c>
      <c r="O5" s="27"/>
      <c r="P5" s="27"/>
    </row>
    <row r="6" spans="1:16" ht="22.5" customHeight="1" x14ac:dyDescent="0.25">
      <c r="A6" s="40" t="s">
        <v>41</v>
      </c>
      <c r="B6" s="36">
        <v>35721</v>
      </c>
      <c r="C6" s="36">
        <v>36252</v>
      </c>
      <c r="D6" s="36">
        <v>36101</v>
      </c>
      <c r="E6" s="36">
        <v>35627</v>
      </c>
      <c r="F6" s="36">
        <v>38212</v>
      </c>
      <c r="G6" s="36">
        <v>49060</v>
      </c>
      <c r="H6" s="36">
        <v>57045</v>
      </c>
      <c r="I6" s="36">
        <v>53658</v>
      </c>
      <c r="J6" s="36">
        <v>52487</v>
      </c>
      <c r="K6" s="36">
        <v>57074</v>
      </c>
      <c r="L6" s="36">
        <v>89127</v>
      </c>
      <c r="M6" s="36">
        <v>103673</v>
      </c>
      <c r="N6" s="36">
        <v>110117</v>
      </c>
      <c r="O6" s="23"/>
      <c r="P6" s="23"/>
    </row>
    <row r="7" spans="1:16" ht="22.5" customHeight="1" x14ac:dyDescent="0.25">
      <c r="A7" s="69" t="s">
        <v>40</v>
      </c>
      <c r="B7" s="70">
        <v>137932</v>
      </c>
      <c r="C7" s="70">
        <v>149726</v>
      </c>
      <c r="D7" s="70">
        <v>151189</v>
      </c>
      <c r="E7" s="70">
        <v>146037</v>
      </c>
      <c r="F7" s="70">
        <v>145428</v>
      </c>
      <c r="G7" s="70">
        <v>169703</v>
      </c>
      <c r="H7" s="70">
        <v>177484</v>
      </c>
      <c r="I7" s="70">
        <v>199221</v>
      </c>
      <c r="J7" s="70">
        <v>229613</v>
      </c>
      <c r="K7" s="70">
        <v>210657</v>
      </c>
      <c r="L7" s="70">
        <v>240241</v>
      </c>
      <c r="M7" s="70">
        <v>255506</v>
      </c>
      <c r="N7" s="70">
        <v>277489</v>
      </c>
      <c r="O7" s="23"/>
      <c r="P7" s="23"/>
    </row>
    <row r="8" spans="1:16" ht="22.5" customHeight="1" x14ac:dyDescent="0.25">
      <c r="A8" s="40" t="s">
        <v>39</v>
      </c>
      <c r="B8" s="36">
        <v>41189</v>
      </c>
      <c r="C8" s="36">
        <v>45127</v>
      </c>
      <c r="D8" s="36">
        <v>45308</v>
      </c>
      <c r="E8" s="36">
        <v>50164</v>
      </c>
      <c r="F8" s="36">
        <v>48106</v>
      </c>
      <c r="G8" s="36">
        <v>64864</v>
      </c>
      <c r="H8" s="36">
        <v>60351</v>
      </c>
      <c r="I8" s="36">
        <v>61452</v>
      </c>
      <c r="J8" s="36">
        <v>67465</v>
      </c>
      <c r="K8" s="36">
        <v>69229</v>
      </c>
      <c r="L8" s="36">
        <v>65901</v>
      </c>
      <c r="M8" s="36">
        <v>74047</v>
      </c>
      <c r="N8" s="36">
        <v>80254</v>
      </c>
      <c r="O8" s="23"/>
      <c r="P8" s="23"/>
    </row>
    <row r="9" spans="1:16" ht="22.5" customHeight="1" x14ac:dyDescent="0.25">
      <c r="A9" s="69" t="s">
        <v>38</v>
      </c>
      <c r="B9" s="70">
        <v>5937</v>
      </c>
      <c r="C9" s="70">
        <v>7585</v>
      </c>
      <c r="D9" s="70" t="s">
        <v>37</v>
      </c>
      <c r="E9" s="70">
        <v>11468</v>
      </c>
      <c r="F9" s="70">
        <v>12808</v>
      </c>
      <c r="G9" s="70">
        <v>15339</v>
      </c>
      <c r="H9" s="70">
        <v>16697</v>
      </c>
      <c r="I9" s="70">
        <v>23267</v>
      </c>
      <c r="J9" s="70">
        <v>25812</v>
      </c>
      <c r="K9" s="70">
        <v>23739</v>
      </c>
      <c r="L9" s="70">
        <v>17339</v>
      </c>
      <c r="M9" s="70">
        <v>21671</v>
      </c>
      <c r="N9" s="70">
        <v>19855</v>
      </c>
      <c r="O9" s="23"/>
      <c r="P9" s="23"/>
    </row>
    <row r="10" spans="1:16" ht="22.5" customHeight="1" x14ac:dyDescent="0.25">
      <c r="A10" s="40" t="s">
        <v>36</v>
      </c>
      <c r="B10" s="36">
        <v>13980</v>
      </c>
      <c r="C10" s="36">
        <v>10125</v>
      </c>
      <c r="D10" s="36">
        <v>12227</v>
      </c>
      <c r="E10" s="36">
        <v>16488</v>
      </c>
      <c r="F10" s="36">
        <v>21346</v>
      </c>
      <c r="G10" s="36">
        <v>25327</v>
      </c>
      <c r="H10" s="36">
        <v>22460</v>
      </c>
      <c r="I10" s="36">
        <v>20595</v>
      </c>
      <c r="J10" s="36">
        <v>23182</v>
      </c>
      <c r="K10" s="36">
        <v>22402</v>
      </c>
      <c r="L10" s="36">
        <v>37507</v>
      </c>
      <c r="M10" s="36">
        <v>28219</v>
      </c>
      <c r="N10" s="36">
        <v>35135</v>
      </c>
      <c r="O10" s="23"/>
      <c r="P10" s="23"/>
    </row>
    <row r="11" spans="1:16" s="20" customFormat="1" ht="22.5" customHeight="1" x14ac:dyDescent="0.25">
      <c r="A11" s="63" t="s">
        <v>9</v>
      </c>
      <c r="B11" s="77">
        <v>156613</v>
      </c>
      <c r="C11" s="77">
        <v>120392</v>
      </c>
      <c r="D11" s="77">
        <v>146399</v>
      </c>
      <c r="E11" s="77">
        <v>163309</v>
      </c>
      <c r="F11" s="77">
        <v>167362</v>
      </c>
      <c r="G11" s="77">
        <v>160812</v>
      </c>
      <c r="H11" s="77">
        <v>234127</v>
      </c>
      <c r="I11" s="77">
        <v>226593</v>
      </c>
      <c r="J11" s="77">
        <v>217845</v>
      </c>
      <c r="K11" s="77">
        <v>268883</v>
      </c>
      <c r="L11" s="77">
        <v>238509</v>
      </c>
      <c r="M11" s="77">
        <v>246377</v>
      </c>
      <c r="N11" s="77">
        <v>244808</v>
      </c>
      <c r="O11" s="27"/>
      <c r="P11" s="27"/>
    </row>
    <row r="12" spans="1:16" ht="22.5" customHeight="1" x14ac:dyDescent="0.25">
      <c r="A12" s="40" t="s">
        <v>8</v>
      </c>
      <c r="B12" s="36">
        <v>137389</v>
      </c>
      <c r="C12" s="36">
        <v>98242</v>
      </c>
      <c r="D12" s="36">
        <v>101441</v>
      </c>
      <c r="E12" s="36">
        <v>141436</v>
      </c>
      <c r="F12" s="36">
        <v>145340</v>
      </c>
      <c r="G12" s="36">
        <v>136702</v>
      </c>
      <c r="H12" s="36">
        <v>195473</v>
      </c>
      <c r="I12" s="36">
        <v>197939</v>
      </c>
      <c r="J12" s="36">
        <v>155856</v>
      </c>
      <c r="K12" s="36">
        <v>186640</v>
      </c>
      <c r="L12" s="36">
        <v>178462</v>
      </c>
      <c r="M12" s="36">
        <v>190845</v>
      </c>
      <c r="N12" s="36">
        <v>206513</v>
      </c>
      <c r="O12" s="23"/>
      <c r="P12" s="23"/>
    </row>
    <row r="13" spans="1:16" ht="22.5" customHeight="1" x14ac:dyDescent="0.25">
      <c r="A13" s="69" t="s">
        <v>7</v>
      </c>
      <c r="B13" s="70">
        <v>19215</v>
      </c>
      <c r="C13" s="70">
        <v>22150</v>
      </c>
      <c r="D13" s="70">
        <v>44958</v>
      </c>
      <c r="E13" s="70">
        <v>21873</v>
      </c>
      <c r="F13" s="70">
        <v>22022</v>
      </c>
      <c r="G13" s="70">
        <v>24110</v>
      </c>
      <c r="H13" s="70">
        <v>38654</v>
      </c>
      <c r="I13" s="70">
        <v>28654</v>
      </c>
      <c r="J13" s="70">
        <v>61989</v>
      </c>
      <c r="K13" s="70">
        <v>82243</v>
      </c>
      <c r="L13" s="70">
        <v>60047</v>
      </c>
      <c r="M13" s="70">
        <v>55532</v>
      </c>
      <c r="N13" s="70">
        <v>54254</v>
      </c>
      <c r="O13" s="23"/>
      <c r="P13" s="23"/>
    </row>
    <row r="14" spans="1:16" s="20" customFormat="1" ht="22.5" customHeight="1" x14ac:dyDescent="0.25">
      <c r="A14" s="41" t="s">
        <v>35</v>
      </c>
      <c r="B14" s="37">
        <v>37725</v>
      </c>
      <c r="C14" s="37">
        <v>45408</v>
      </c>
      <c r="D14" s="37">
        <v>44640</v>
      </c>
      <c r="E14" s="37">
        <v>28243</v>
      </c>
      <c r="F14" s="37">
        <v>34165</v>
      </c>
      <c r="G14" s="37">
        <v>34525</v>
      </c>
      <c r="H14" s="37">
        <v>34098</v>
      </c>
      <c r="I14" s="37">
        <v>31044</v>
      </c>
      <c r="J14" s="37">
        <v>40394</v>
      </c>
      <c r="K14" s="37">
        <v>33510</v>
      </c>
      <c r="L14" s="37">
        <v>38196</v>
      </c>
      <c r="M14" s="37">
        <v>38295</v>
      </c>
      <c r="N14" s="37">
        <v>45136</v>
      </c>
      <c r="O14" s="27"/>
      <c r="P14" s="27"/>
    </row>
    <row r="15" spans="1:16" ht="22.5" customHeight="1" x14ac:dyDescent="0.25">
      <c r="A15" s="69" t="s">
        <v>34</v>
      </c>
      <c r="B15" s="70">
        <v>429097</v>
      </c>
      <c r="C15" s="70">
        <v>414615</v>
      </c>
      <c r="D15" s="70">
        <v>444192</v>
      </c>
      <c r="E15" s="70">
        <v>451336</v>
      </c>
      <c r="F15" s="70">
        <v>467427</v>
      </c>
      <c r="G15" s="70">
        <v>519630</v>
      </c>
      <c r="H15" s="70">
        <v>602262</v>
      </c>
      <c r="I15" s="70">
        <v>615830</v>
      </c>
      <c r="J15" s="70">
        <v>656798</v>
      </c>
      <c r="K15" s="70">
        <v>685494</v>
      </c>
      <c r="L15" s="70">
        <v>726820</v>
      </c>
      <c r="M15" s="70">
        <v>767788</v>
      </c>
      <c r="N15" s="70">
        <v>812794</v>
      </c>
      <c r="O15" s="23"/>
      <c r="P15" s="23"/>
    </row>
    <row r="16" spans="1:16" s="20" customFormat="1" ht="22.5" customHeight="1" x14ac:dyDescent="0.25">
      <c r="A16" s="41" t="s">
        <v>23</v>
      </c>
      <c r="B16" s="37">
        <v>2212</v>
      </c>
      <c r="C16" s="37">
        <v>2757</v>
      </c>
      <c r="D16" s="37">
        <v>3040</v>
      </c>
      <c r="E16" s="37">
        <v>2995</v>
      </c>
      <c r="F16" s="37">
        <v>3200</v>
      </c>
      <c r="G16" s="37">
        <v>3416</v>
      </c>
      <c r="H16" s="37">
        <v>3519</v>
      </c>
      <c r="I16" s="37">
        <v>3780</v>
      </c>
      <c r="J16" s="37">
        <v>6112</v>
      </c>
      <c r="K16" s="38" t="s">
        <v>16</v>
      </c>
      <c r="L16" s="38" t="s">
        <v>16</v>
      </c>
      <c r="M16" s="38" t="s">
        <v>16</v>
      </c>
      <c r="N16" s="38" t="s">
        <v>16</v>
      </c>
      <c r="O16" s="28"/>
      <c r="P16" s="28"/>
    </row>
    <row r="17" spans="1:16" ht="22.5" customHeight="1" x14ac:dyDescent="0.25">
      <c r="A17" s="69" t="s">
        <v>22</v>
      </c>
      <c r="B17" s="70">
        <v>24</v>
      </c>
      <c r="C17" s="70">
        <v>25</v>
      </c>
      <c r="D17" s="70">
        <v>9</v>
      </c>
      <c r="E17" s="70">
        <v>49</v>
      </c>
      <c r="F17" s="70">
        <v>21</v>
      </c>
      <c r="G17" s="70">
        <v>11</v>
      </c>
      <c r="H17" s="71" t="s">
        <v>16</v>
      </c>
      <c r="I17" s="71" t="s">
        <v>16</v>
      </c>
      <c r="J17" s="71" t="s">
        <v>16</v>
      </c>
      <c r="K17" s="78" t="s">
        <v>16</v>
      </c>
      <c r="L17" s="78" t="s">
        <v>16</v>
      </c>
      <c r="M17" s="78" t="s">
        <v>16</v>
      </c>
      <c r="N17" s="78" t="s">
        <v>16</v>
      </c>
      <c r="O17" s="24"/>
      <c r="P17" s="24"/>
    </row>
    <row r="18" spans="1:16" ht="22.5" customHeight="1" x14ac:dyDescent="0.25">
      <c r="A18" s="40" t="s">
        <v>33</v>
      </c>
      <c r="B18" s="36">
        <v>2188</v>
      </c>
      <c r="C18" s="36">
        <v>2732</v>
      </c>
      <c r="D18" s="36">
        <v>3031</v>
      </c>
      <c r="E18" s="36">
        <v>2946</v>
      </c>
      <c r="F18" s="36">
        <v>3179</v>
      </c>
      <c r="G18" s="36">
        <v>3405</v>
      </c>
      <c r="H18" s="36">
        <v>3519</v>
      </c>
      <c r="I18" s="36">
        <v>3780</v>
      </c>
      <c r="J18" s="36">
        <v>6112</v>
      </c>
      <c r="K18" s="38" t="s">
        <v>16</v>
      </c>
      <c r="L18" s="38" t="s">
        <v>16</v>
      </c>
      <c r="M18" s="38" t="s">
        <v>16</v>
      </c>
      <c r="N18" s="38" t="s">
        <v>16</v>
      </c>
      <c r="O18" s="24"/>
      <c r="P18" s="24"/>
    </row>
    <row r="19" spans="1:16" s="20" customFormat="1" ht="22.5" customHeight="1" x14ac:dyDescent="0.25">
      <c r="A19" s="63" t="s">
        <v>32</v>
      </c>
      <c r="B19" s="77">
        <v>207725</v>
      </c>
      <c r="C19" s="77">
        <v>191104</v>
      </c>
      <c r="D19" s="77">
        <v>183751</v>
      </c>
      <c r="E19" s="77">
        <v>194705</v>
      </c>
      <c r="F19" s="77">
        <v>202671</v>
      </c>
      <c r="G19" s="77">
        <v>225536</v>
      </c>
      <c r="H19" s="77">
        <v>326594</v>
      </c>
      <c r="I19" s="77">
        <v>251895</v>
      </c>
      <c r="J19" s="77">
        <v>316316</v>
      </c>
      <c r="K19" s="77">
        <v>105818</v>
      </c>
      <c r="L19" s="77">
        <v>281740</v>
      </c>
      <c r="M19" s="77">
        <v>304555</v>
      </c>
      <c r="N19" s="77">
        <v>344276</v>
      </c>
      <c r="O19" s="27"/>
      <c r="P19" s="27"/>
    </row>
    <row r="20" spans="1:16" s="20" customFormat="1" ht="22.5" customHeight="1" x14ac:dyDescent="0.25">
      <c r="A20" s="41" t="s">
        <v>31</v>
      </c>
      <c r="B20" s="37">
        <v>421</v>
      </c>
      <c r="C20" s="37">
        <v>635</v>
      </c>
      <c r="D20" s="37">
        <v>676</v>
      </c>
      <c r="E20" s="37">
        <v>481</v>
      </c>
      <c r="F20" s="37">
        <v>663</v>
      </c>
      <c r="G20" s="37">
        <v>1273</v>
      </c>
      <c r="H20" s="37">
        <v>1152</v>
      </c>
      <c r="I20" s="37">
        <v>1047</v>
      </c>
      <c r="J20" s="37">
        <v>1428</v>
      </c>
      <c r="K20" s="38" t="s">
        <v>16</v>
      </c>
      <c r="L20" s="38" t="s">
        <v>16</v>
      </c>
      <c r="M20" s="38" t="s">
        <v>16</v>
      </c>
      <c r="N20" s="38" t="s">
        <v>16</v>
      </c>
      <c r="O20" s="28"/>
      <c r="P20" s="28"/>
    </row>
    <row r="21" spans="1:16" ht="22.5" customHeight="1" x14ac:dyDescent="0.25">
      <c r="A21" s="69" t="s">
        <v>25</v>
      </c>
      <c r="B21" s="70">
        <v>3</v>
      </c>
      <c r="C21" s="71" t="s">
        <v>16</v>
      </c>
      <c r="D21" s="70">
        <v>2</v>
      </c>
      <c r="E21" s="70">
        <v>11</v>
      </c>
      <c r="F21" s="71" t="s">
        <v>16</v>
      </c>
      <c r="G21" s="70">
        <v>5</v>
      </c>
      <c r="H21" s="70">
        <v>5</v>
      </c>
      <c r="I21" s="70">
        <v>4</v>
      </c>
      <c r="J21" s="70" t="s">
        <v>16</v>
      </c>
      <c r="K21" s="78" t="s">
        <v>16</v>
      </c>
      <c r="L21" s="78" t="s">
        <v>16</v>
      </c>
      <c r="M21" s="78" t="s">
        <v>16</v>
      </c>
      <c r="N21" s="78" t="s">
        <v>16</v>
      </c>
      <c r="O21" s="24"/>
      <c r="P21" s="24"/>
    </row>
    <row r="22" spans="1:16" ht="22.5" customHeight="1" x14ac:dyDescent="0.25">
      <c r="A22" s="40" t="s">
        <v>24</v>
      </c>
      <c r="B22" s="36">
        <v>418</v>
      </c>
      <c r="C22" s="36">
        <v>635</v>
      </c>
      <c r="D22" s="36">
        <v>674</v>
      </c>
      <c r="E22" s="36">
        <v>470</v>
      </c>
      <c r="F22" s="36">
        <v>663</v>
      </c>
      <c r="G22" s="36">
        <v>1268</v>
      </c>
      <c r="H22" s="36">
        <v>1147</v>
      </c>
      <c r="I22" s="36">
        <v>1043</v>
      </c>
      <c r="J22" s="36">
        <v>1428</v>
      </c>
      <c r="K22" s="38" t="s">
        <v>16</v>
      </c>
      <c r="L22" s="38" t="s">
        <v>16</v>
      </c>
      <c r="M22" s="38" t="s">
        <v>16</v>
      </c>
      <c r="N22" s="38" t="s">
        <v>16</v>
      </c>
      <c r="O22" s="24"/>
      <c r="P22" s="24"/>
    </row>
    <row r="23" spans="1:16" s="20" customFormat="1" ht="22.5" customHeight="1" x14ac:dyDescent="0.25">
      <c r="A23" s="63" t="s">
        <v>17</v>
      </c>
      <c r="B23" s="77">
        <v>2487</v>
      </c>
      <c r="C23" s="77">
        <v>2269</v>
      </c>
      <c r="D23" s="77">
        <v>1741</v>
      </c>
      <c r="E23" s="77">
        <v>1249</v>
      </c>
      <c r="F23" s="77">
        <v>2203</v>
      </c>
      <c r="G23" s="77">
        <v>3354</v>
      </c>
      <c r="H23" s="77">
        <v>2287</v>
      </c>
      <c r="I23" s="77">
        <v>2626</v>
      </c>
      <c r="J23" s="77">
        <v>2317</v>
      </c>
      <c r="K23" s="78" t="s">
        <v>16</v>
      </c>
      <c r="L23" s="78" t="s">
        <v>16</v>
      </c>
      <c r="M23" s="78" t="s">
        <v>16</v>
      </c>
      <c r="N23" s="78" t="s">
        <v>16</v>
      </c>
      <c r="O23" s="28"/>
      <c r="P23" s="28"/>
    </row>
    <row r="24" spans="1:16" s="20" customFormat="1" ht="22.5" customHeight="1" x14ac:dyDescent="0.25">
      <c r="A24" s="41" t="s">
        <v>30</v>
      </c>
      <c r="B24" s="37">
        <v>1062</v>
      </c>
      <c r="C24" s="37">
        <v>963</v>
      </c>
      <c r="D24" s="37">
        <v>916</v>
      </c>
      <c r="E24" s="37">
        <v>926</v>
      </c>
      <c r="F24" s="37">
        <v>988</v>
      </c>
      <c r="G24" s="37">
        <v>822</v>
      </c>
      <c r="H24" s="37">
        <v>824</v>
      </c>
      <c r="I24" s="37">
        <v>877</v>
      </c>
      <c r="J24" s="81" t="s">
        <v>16</v>
      </c>
      <c r="K24" s="38" t="s">
        <v>16</v>
      </c>
      <c r="L24" s="38" t="s">
        <v>16</v>
      </c>
      <c r="M24" s="38" t="s">
        <v>16</v>
      </c>
      <c r="N24" s="38" t="s">
        <v>16</v>
      </c>
      <c r="O24" s="28"/>
      <c r="P24" s="28"/>
    </row>
    <row r="25" spans="1:16" s="20" customFormat="1" ht="22.5" customHeight="1" thickBot="1" x14ac:dyDescent="0.3">
      <c r="A25" s="79" t="s">
        <v>6</v>
      </c>
      <c r="B25" s="80">
        <v>643004</v>
      </c>
      <c r="C25" s="80">
        <v>612343</v>
      </c>
      <c r="D25" s="80">
        <v>634316</v>
      </c>
      <c r="E25" s="80">
        <v>651692</v>
      </c>
      <c r="F25" s="80">
        <v>677152</v>
      </c>
      <c r="G25" s="80">
        <v>754031</v>
      </c>
      <c r="H25" s="80">
        <v>936638</v>
      </c>
      <c r="I25" s="80">
        <v>876055</v>
      </c>
      <c r="J25" s="80">
        <v>982971</v>
      </c>
      <c r="K25" s="73">
        <v>791312</v>
      </c>
      <c r="L25" s="80">
        <v>1008560</v>
      </c>
      <c r="M25" s="80">
        <v>1072343</v>
      </c>
      <c r="N25" s="80">
        <v>1157070</v>
      </c>
      <c r="O25" s="28"/>
      <c r="P25" s="28"/>
    </row>
    <row r="26" spans="1:16" ht="18.75" customHeight="1" x14ac:dyDescent="0.25">
      <c r="A26" s="2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3"/>
      <c r="P26" s="43"/>
    </row>
    <row r="27" spans="1:16" ht="18.75" customHeight="1" x14ac:dyDescent="0.25">
      <c r="A27" s="20" t="s">
        <v>94</v>
      </c>
      <c r="B27" s="20"/>
      <c r="C27" s="20"/>
      <c r="D27" s="20"/>
      <c r="E27" s="20"/>
      <c r="F27" s="20"/>
      <c r="G27" s="20"/>
      <c r="H27" s="20"/>
      <c r="I27" s="56"/>
      <c r="J27" s="20"/>
      <c r="K27" s="20"/>
      <c r="L27" s="43"/>
      <c r="M27" s="43"/>
      <c r="N27" s="43"/>
      <c r="O27" s="43"/>
      <c r="P27" s="43"/>
    </row>
    <row r="28" spans="1:16" ht="18.75" customHeight="1" x14ac:dyDescent="0.25">
      <c r="A28" s="48"/>
      <c r="B28" s="3"/>
      <c r="C28" s="3"/>
      <c r="D28" s="3"/>
      <c r="E28" s="3"/>
      <c r="F28" s="3"/>
      <c r="G28" s="3"/>
      <c r="H28" s="3"/>
      <c r="I28" s="3"/>
      <c r="J28" s="3"/>
      <c r="K28" s="3"/>
      <c r="L28" s="43"/>
      <c r="M28" s="43"/>
      <c r="N28" s="43"/>
      <c r="O28" s="43"/>
      <c r="P28" s="43"/>
    </row>
    <row r="29" spans="1:16" ht="18.75" customHeight="1" x14ac:dyDescent="0.25">
      <c r="A29" s="48" t="s">
        <v>87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43"/>
      <c r="M29" s="43"/>
      <c r="N29" s="43"/>
      <c r="O29" s="43"/>
      <c r="P29" s="43"/>
    </row>
    <row r="30" spans="1:16" ht="33" customHeight="1" x14ac:dyDescent="0.25">
      <c r="A30" s="106" t="s">
        <v>29</v>
      </c>
      <c r="B30" s="106"/>
      <c r="C30" s="106"/>
      <c r="D30" s="106"/>
      <c r="E30" s="106"/>
      <c r="F30" s="106"/>
      <c r="G30" s="2"/>
      <c r="H30" s="2"/>
      <c r="I30" s="2"/>
      <c r="J30" s="2"/>
      <c r="K30" s="2"/>
    </row>
    <row r="32" spans="1:16" x14ac:dyDescent="0.25">
      <c r="A32" s="21"/>
    </row>
    <row r="33" spans="1:14" x14ac:dyDescent="0.25">
      <c r="A33" s="21"/>
      <c r="B33" s="103">
        <f>SUM(B6:B10)</f>
        <v>234759</v>
      </c>
      <c r="C33" s="103">
        <f t="shared" ref="C33:N33" si="0">SUM(C6:C10)</f>
        <v>248815</v>
      </c>
      <c r="D33" s="103">
        <f t="shared" si="0"/>
        <v>244825</v>
      </c>
      <c r="E33" s="103">
        <f t="shared" si="0"/>
        <v>259784</v>
      </c>
      <c r="F33" s="103">
        <f t="shared" si="0"/>
        <v>265900</v>
      </c>
      <c r="G33" s="103">
        <f t="shared" si="0"/>
        <v>324293</v>
      </c>
      <c r="H33" s="103">
        <f t="shared" si="0"/>
        <v>334037</v>
      </c>
      <c r="I33" s="103">
        <f t="shared" si="0"/>
        <v>358193</v>
      </c>
      <c r="J33" s="103">
        <f t="shared" si="0"/>
        <v>398559</v>
      </c>
      <c r="K33" s="103">
        <f t="shared" si="0"/>
        <v>383101</v>
      </c>
      <c r="L33" s="103">
        <f t="shared" si="0"/>
        <v>450115</v>
      </c>
      <c r="M33" s="103">
        <f t="shared" si="0"/>
        <v>483116</v>
      </c>
      <c r="N33" s="103">
        <f t="shared" si="0"/>
        <v>522850</v>
      </c>
    </row>
    <row r="34" spans="1:14" x14ac:dyDescent="0.25">
      <c r="B34" s="8" t="b">
        <f>B5=B33</f>
        <v>1</v>
      </c>
      <c r="C34" s="8" t="b">
        <f t="shared" ref="C34:N34" si="1">C5=C33</f>
        <v>1</v>
      </c>
      <c r="D34" s="8" t="b">
        <f t="shared" si="1"/>
        <v>0</v>
      </c>
      <c r="E34" s="8" t="b">
        <f t="shared" si="1"/>
        <v>1</v>
      </c>
      <c r="F34" s="8" t="b">
        <f t="shared" si="1"/>
        <v>1</v>
      </c>
      <c r="G34" s="8" t="b">
        <f t="shared" si="1"/>
        <v>1</v>
      </c>
      <c r="H34" s="8" t="b">
        <f t="shared" si="1"/>
        <v>1</v>
      </c>
      <c r="I34" s="8" t="b">
        <f t="shared" si="1"/>
        <v>1</v>
      </c>
      <c r="J34" s="8" t="b">
        <f t="shared" si="1"/>
        <v>1</v>
      </c>
      <c r="K34" s="8" t="b">
        <f t="shared" si="1"/>
        <v>1</v>
      </c>
      <c r="L34" s="8" t="b">
        <f t="shared" si="1"/>
        <v>1</v>
      </c>
      <c r="M34" s="8" t="b">
        <f t="shared" si="1"/>
        <v>1</v>
      </c>
      <c r="N34" s="8" t="b">
        <f t="shared" si="1"/>
        <v>1</v>
      </c>
    </row>
    <row r="35" spans="1:14" x14ac:dyDescent="0.25">
      <c r="B35" s="103">
        <f>B12+B13</f>
        <v>156604</v>
      </c>
      <c r="C35" s="103">
        <f t="shared" ref="C35:N35" si="2">C12+C13</f>
        <v>120392</v>
      </c>
      <c r="D35" s="103">
        <f t="shared" si="2"/>
        <v>146399</v>
      </c>
      <c r="E35" s="103">
        <f t="shared" si="2"/>
        <v>163309</v>
      </c>
      <c r="F35" s="103">
        <f t="shared" si="2"/>
        <v>167362</v>
      </c>
      <c r="G35" s="103">
        <f t="shared" si="2"/>
        <v>160812</v>
      </c>
      <c r="H35" s="103">
        <f t="shared" si="2"/>
        <v>234127</v>
      </c>
      <c r="I35" s="103">
        <f t="shared" si="2"/>
        <v>226593</v>
      </c>
      <c r="J35" s="103">
        <f t="shared" si="2"/>
        <v>217845</v>
      </c>
      <c r="K35" s="103">
        <f t="shared" si="2"/>
        <v>268883</v>
      </c>
      <c r="L35" s="103">
        <f t="shared" si="2"/>
        <v>238509</v>
      </c>
      <c r="M35" s="103">
        <f t="shared" si="2"/>
        <v>246377</v>
      </c>
      <c r="N35" s="103">
        <f t="shared" si="2"/>
        <v>260767</v>
      </c>
    </row>
    <row r="36" spans="1:14" x14ac:dyDescent="0.25">
      <c r="B36" s="8" t="b">
        <f>B11=B35</f>
        <v>0</v>
      </c>
      <c r="C36" s="8" t="b">
        <f t="shared" ref="C36:N36" si="3">C11=C35</f>
        <v>1</v>
      </c>
      <c r="D36" s="8" t="b">
        <f t="shared" si="3"/>
        <v>1</v>
      </c>
      <c r="E36" s="8" t="b">
        <f t="shared" si="3"/>
        <v>1</v>
      </c>
      <c r="F36" s="8" t="b">
        <f t="shared" si="3"/>
        <v>1</v>
      </c>
      <c r="G36" s="8" t="b">
        <f t="shared" si="3"/>
        <v>1</v>
      </c>
      <c r="H36" s="8" t="b">
        <f t="shared" si="3"/>
        <v>1</v>
      </c>
      <c r="I36" s="8" t="b">
        <f t="shared" si="3"/>
        <v>1</v>
      </c>
      <c r="J36" s="8" t="b">
        <f t="shared" si="3"/>
        <v>1</v>
      </c>
      <c r="K36" s="8" t="b">
        <f t="shared" si="3"/>
        <v>1</v>
      </c>
      <c r="L36" s="8" t="b">
        <f t="shared" si="3"/>
        <v>1</v>
      </c>
      <c r="M36" s="8" t="b">
        <f t="shared" si="3"/>
        <v>1</v>
      </c>
      <c r="N36" s="8" t="b">
        <f t="shared" si="3"/>
        <v>0</v>
      </c>
    </row>
  </sheetData>
  <mergeCells count="2">
    <mergeCell ref="A30:F30"/>
    <mergeCell ref="A1:F1"/>
  </mergeCells>
  <hyperlinks>
    <hyperlink ref="P1" location="'Table of Contents'!A1" display="Back to Table of Contents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workbookViewId="0">
      <selection activeCell="I23" sqref="I23"/>
    </sheetView>
  </sheetViews>
  <sheetFormatPr defaultRowHeight="15" x14ac:dyDescent="0.25"/>
  <cols>
    <col min="1" max="1" width="25.7109375" style="50" customWidth="1"/>
    <col min="2" max="13" width="10.7109375" style="8" customWidth="1"/>
    <col min="14" max="16384" width="9.140625" style="8"/>
  </cols>
  <sheetData>
    <row r="1" spans="1:16" ht="24" customHeight="1" x14ac:dyDescent="0.25">
      <c r="A1" s="115" t="s">
        <v>2</v>
      </c>
      <c r="B1" s="104"/>
      <c r="C1" s="104"/>
      <c r="D1" s="104"/>
      <c r="E1" s="104"/>
      <c r="F1" s="104"/>
      <c r="G1" s="104"/>
      <c r="P1" s="1" t="s">
        <v>12</v>
      </c>
    </row>
    <row r="2" spans="1:16" ht="18" customHeight="1" x14ac:dyDescent="0.25">
      <c r="A2" s="8"/>
    </row>
    <row r="3" spans="1:16" ht="18" customHeight="1" thickBot="1" x14ac:dyDescent="0.3">
      <c r="A3" s="12"/>
    </row>
    <row r="4" spans="1:16" s="22" customFormat="1" ht="24" customHeight="1" thickBot="1" x14ac:dyDescent="0.3">
      <c r="A4" s="105" t="s">
        <v>28</v>
      </c>
      <c r="B4" s="105">
        <v>1993</v>
      </c>
      <c r="C4" s="105">
        <v>1994</v>
      </c>
      <c r="D4" s="105">
        <v>1995</v>
      </c>
      <c r="E4" s="105">
        <v>1996</v>
      </c>
      <c r="F4" s="105">
        <v>1997</v>
      </c>
      <c r="G4" s="105">
        <v>1998</v>
      </c>
      <c r="H4" s="105">
        <v>1999</v>
      </c>
      <c r="I4" s="105">
        <v>2000</v>
      </c>
      <c r="J4" s="105" t="s">
        <v>91</v>
      </c>
      <c r="K4" s="105">
        <v>2002</v>
      </c>
      <c r="L4" s="105">
        <v>2003</v>
      </c>
      <c r="M4" s="105">
        <v>2004</v>
      </c>
      <c r="N4" s="13"/>
      <c r="O4" s="13"/>
    </row>
    <row r="5" spans="1:16" ht="22.5" customHeight="1" x14ac:dyDescent="0.25">
      <c r="A5" s="69" t="s">
        <v>61</v>
      </c>
      <c r="B5" s="70">
        <v>93922</v>
      </c>
      <c r="C5" s="70">
        <v>92209</v>
      </c>
      <c r="D5" s="70">
        <v>92185</v>
      </c>
      <c r="E5" s="70">
        <v>90973</v>
      </c>
      <c r="F5" s="70">
        <v>112344</v>
      </c>
      <c r="G5" s="70">
        <v>114416</v>
      </c>
      <c r="H5" s="70">
        <v>118390</v>
      </c>
      <c r="I5" s="70">
        <v>132578</v>
      </c>
      <c r="J5" s="70">
        <v>118962</v>
      </c>
      <c r="K5" s="70">
        <v>133566</v>
      </c>
      <c r="L5" s="70">
        <v>138935</v>
      </c>
      <c r="M5" s="70">
        <v>159467</v>
      </c>
      <c r="N5" s="23"/>
      <c r="O5" s="23"/>
    </row>
    <row r="6" spans="1:16" ht="22.5" customHeight="1" x14ac:dyDescent="0.25">
      <c r="A6" s="40" t="s">
        <v>60</v>
      </c>
      <c r="B6" s="36">
        <v>34283</v>
      </c>
      <c r="C6" s="36">
        <v>33367</v>
      </c>
      <c r="D6" s="36">
        <v>33669</v>
      </c>
      <c r="E6" s="36">
        <v>36382</v>
      </c>
      <c r="F6" s="36">
        <v>38945</v>
      </c>
      <c r="G6" s="36">
        <v>39827</v>
      </c>
      <c r="H6" s="36">
        <v>43459</v>
      </c>
      <c r="I6" s="36">
        <v>47382</v>
      </c>
      <c r="J6" s="36">
        <v>43291</v>
      </c>
      <c r="K6" s="36">
        <v>41506</v>
      </c>
      <c r="L6" s="36">
        <v>43036</v>
      </c>
      <c r="M6" s="36">
        <v>43565</v>
      </c>
      <c r="N6" s="23"/>
      <c r="O6" s="23"/>
    </row>
    <row r="7" spans="1:16" ht="22.5" customHeight="1" x14ac:dyDescent="0.25">
      <c r="A7" s="69" t="s">
        <v>59</v>
      </c>
      <c r="B7" s="70">
        <v>23018</v>
      </c>
      <c r="C7" s="70">
        <v>26998</v>
      </c>
      <c r="D7" s="70">
        <v>26332</v>
      </c>
      <c r="E7" s="70">
        <v>27960</v>
      </c>
      <c r="F7" s="70">
        <v>38403</v>
      </c>
      <c r="G7" s="70">
        <v>46324</v>
      </c>
      <c r="H7" s="70">
        <v>49480</v>
      </c>
      <c r="I7" s="70">
        <v>55048</v>
      </c>
      <c r="J7" s="70">
        <v>48570</v>
      </c>
      <c r="K7" s="70">
        <v>51688</v>
      </c>
      <c r="L7" s="70">
        <v>57566</v>
      </c>
      <c r="M7" s="70">
        <v>66090</v>
      </c>
      <c r="N7" s="23"/>
      <c r="O7" s="23"/>
    </row>
    <row r="8" spans="1:16" ht="22.5" customHeight="1" x14ac:dyDescent="0.25">
      <c r="A8" s="40" t="s">
        <v>58</v>
      </c>
      <c r="B8" s="36">
        <v>5952</v>
      </c>
      <c r="C8" s="36">
        <v>7252</v>
      </c>
      <c r="D8" s="36">
        <v>6293</v>
      </c>
      <c r="E8" s="36">
        <v>6887</v>
      </c>
      <c r="F8" s="36">
        <v>8157</v>
      </c>
      <c r="G8" s="36">
        <v>10022</v>
      </c>
      <c r="H8" s="36">
        <v>10182</v>
      </c>
      <c r="I8" s="36">
        <v>11450</v>
      </c>
      <c r="J8" s="36">
        <v>10207</v>
      </c>
      <c r="K8" s="36">
        <v>11107</v>
      </c>
      <c r="L8" s="36">
        <v>10273</v>
      </c>
      <c r="M8" s="36">
        <v>10528</v>
      </c>
      <c r="N8" s="23"/>
      <c r="O8" s="23"/>
    </row>
    <row r="9" spans="1:16" ht="22.5" customHeight="1" x14ac:dyDescent="0.25">
      <c r="A9" s="63" t="s">
        <v>57</v>
      </c>
      <c r="B9" s="77">
        <v>51876</v>
      </c>
      <c r="C9" s="77">
        <v>55934</v>
      </c>
      <c r="D9" s="77">
        <v>62614</v>
      </c>
      <c r="E9" s="77">
        <v>63681</v>
      </c>
      <c r="F9" s="77">
        <v>76146</v>
      </c>
      <c r="G9" s="77">
        <v>78543</v>
      </c>
      <c r="H9" s="77">
        <v>90762</v>
      </c>
      <c r="I9" s="77">
        <v>109199</v>
      </c>
      <c r="J9" s="77">
        <v>93708</v>
      </c>
      <c r="K9" s="77">
        <v>104742</v>
      </c>
      <c r="L9" s="77">
        <v>113854</v>
      </c>
      <c r="M9" s="77">
        <v>114868</v>
      </c>
      <c r="N9" s="23"/>
      <c r="O9" s="23"/>
    </row>
    <row r="10" spans="1:16" ht="22.5" customHeight="1" x14ac:dyDescent="0.25">
      <c r="A10" s="40" t="s">
        <v>56</v>
      </c>
      <c r="B10" s="36">
        <v>3408</v>
      </c>
      <c r="C10" s="36">
        <v>3576</v>
      </c>
      <c r="D10" s="36">
        <v>4133</v>
      </c>
      <c r="E10" s="36">
        <v>3970</v>
      </c>
      <c r="F10" s="36">
        <v>4693</v>
      </c>
      <c r="G10" s="36">
        <v>4954</v>
      </c>
      <c r="H10" s="36">
        <v>4838</v>
      </c>
      <c r="I10" s="36">
        <v>6255</v>
      </c>
      <c r="J10" s="36">
        <v>5968</v>
      </c>
      <c r="K10" s="36">
        <v>6044</v>
      </c>
      <c r="L10" s="36">
        <v>6186</v>
      </c>
      <c r="M10" s="36">
        <v>6210</v>
      </c>
      <c r="N10" s="23"/>
      <c r="O10" s="23"/>
    </row>
    <row r="11" spans="1:16" ht="22.5" customHeight="1" x14ac:dyDescent="0.25">
      <c r="A11" s="69" t="s">
        <v>55</v>
      </c>
      <c r="B11" s="70">
        <v>17727</v>
      </c>
      <c r="C11" s="70">
        <v>15474</v>
      </c>
      <c r="D11" s="70">
        <v>15339</v>
      </c>
      <c r="E11" s="70">
        <v>15992</v>
      </c>
      <c r="F11" s="70">
        <v>17789</v>
      </c>
      <c r="G11" s="70">
        <v>17583</v>
      </c>
      <c r="H11" s="70">
        <v>21607</v>
      </c>
      <c r="I11" s="70">
        <v>32686</v>
      </c>
      <c r="J11" s="70">
        <v>20062</v>
      </c>
      <c r="K11" s="70">
        <v>22299</v>
      </c>
      <c r="L11" s="70">
        <v>22783</v>
      </c>
      <c r="M11" s="70">
        <v>22328</v>
      </c>
      <c r="N11" s="23"/>
      <c r="O11" s="23"/>
    </row>
    <row r="12" spans="1:16" ht="22.5" customHeight="1" x14ac:dyDescent="0.25">
      <c r="A12" s="40" t="s">
        <v>54</v>
      </c>
      <c r="B12" s="36">
        <v>11899</v>
      </c>
      <c r="C12" s="36">
        <v>13752</v>
      </c>
      <c r="D12" s="36">
        <v>17091</v>
      </c>
      <c r="E12" s="36">
        <v>16839</v>
      </c>
      <c r="F12" s="36">
        <v>19051</v>
      </c>
      <c r="G12" s="36">
        <v>22706</v>
      </c>
      <c r="H12" s="36">
        <v>28684</v>
      </c>
      <c r="I12" s="36">
        <v>31126</v>
      </c>
      <c r="J12" s="36">
        <v>27878</v>
      </c>
      <c r="K12" s="36">
        <v>33989</v>
      </c>
      <c r="L12" s="36">
        <v>37320</v>
      </c>
      <c r="M12" s="36">
        <v>35456</v>
      </c>
      <c r="N12" s="23"/>
      <c r="O12" s="23"/>
    </row>
    <row r="13" spans="1:16" ht="22.5" customHeight="1" x14ac:dyDescent="0.25">
      <c r="A13" s="69" t="s">
        <v>53</v>
      </c>
      <c r="B13" s="71" t="s">
        <v>16</v>
      </c>
      <c r="C13" s="70">
        <v>1728</v>
      </c>
      <c r="D13" s="70">
        <v>2513</v>
      </c>
      <c r="E13" s="70">
        <v>2484</v>
      </c>
      <c r="F13" s="70">
        <v>2486</v>
      </c>
      <c r="G13" s="70">
        <v>2930</v>
      </c>
      <c r="H13" s="70">
        <v>2729</v>
      </c>
      <c r="I13" s="70">
        <v>3249</v>
      </c>
      <c r="J13" s="70">
        <v>3110</v>
      </c>
      <c r="K13" s="70">
        <v>4233</v>
      </c>
      <c r="L13" s="70">
        <v>4334</v>
      </c>
      <c r="M13" s="70">
        <v>4351</v>
      </c>
      <c r="N13" s="23"/>
      <c r="O13" s="23"/>
    </row>
    <row r="14" spans="1:16" ht="22.5" customHeight="1" x14ac:dyDescent="0.25">
      <c r="A14" s="40" t="s">
        <v>52</v>
      </c>
      <c r="B14" s="36">
        <v>692</v>
      </c>
      <c r="C14" s="36">
        <v>691</v>
      </c>
      <c r="D14" s="36">
        <v>921</v>
      </c>
      <c r="E14" s="36">
        <v>907</v>
      </c>
      <c r="F14" s="36">
        <v>981</v>
      </c>
      <c r="G14" s="36">
        <v>1135</v>
      </c>
      <c r="H14" s="36">
        <v>1035</v>
      </c>
      <c r="I14" s="36">
        <v>1096</v>
      </c>
      <c r="J14" s="36">
        <v>1344</v>
      </c>
      <c r="K14" s="36">
        <v>1277</v>
      </c>
      <c r="L14" s="36">
        <v>1535</v>
      </c>
      <c r="M14" s="36">
        <v>1564</v>
      </c>
      <c r="N14" s="23"/>
      <c r="O14" s="23"/>
    </row>
    <row r="15" spans="1:16" ht="22.5" customHeight="1" x14ac:dyDescent="0.25">
      <c r="A15" s="69" t="s">
        <v>51</v>
      </c>
      <c r="B15" s="70">
        <v>9413</v>
      </c>
      <c r="C15" s="70">
        <v>9301</v>
      </c>
      <c r="D15" s="70">
        <v>10379</v>
      </c>
      <c r="E15" s="70">
        <v>10200</v>
      </c>
      <c r="F15" s="70">
        <v>12159</v>
      </c>
      <c r="G15" s="70">
        <v>12216</v>
      </c>
      <c r="H15" s="70">
        <v>14050</v>
      </c>
      <c r="I15" s="70">
        <v>15492</v>
      </c>
      <c r="J15" s="70">
        <v>15130</v>
      </c>
      <c r="K15" s="70">
        <v>16539</v>
      </c>
      <c r="L15" s="70">
        <v>19220</v>
      </c>
      <c r="M15" s="70">
        <v>19575</v>
      </c>
      <c r="N15" s="23"/>
      <c r="O15" s="23"/>
    </row>
    <row r="16" spans="1:16" ht="22.5" customHeight="1" x14ac:dyDescent="0.25">
      <c r="A16" s="40" t="s">
        <v>50</v>
      </c>
      <c r="B16" s="36">
        <v>270</v>
      </c>
      <c r="C16" s="36">
        <v>231</v>
      </c>
      <c r="D16" s="36">
        <v>365</v>
      </c>
      <c r="E16" s="36">
        <v>215</v>
      </c>
      <c r="F16" s="36">
        <v>241</v>
      </c>
      <c r="G16" s="36">
        <v>174</v>
      </c>
      <c r="H16" s="36">
        <v>166</v>
      </c>
      <c r="I16" s="36">
        <v>245</v>
      </c>
      <c r="J16" s="36">
        <v>310</v>
      </c>
      <c r="K16" s="36">
        <v>209</v>
      </c>
      <c r="L16" s="36">
        <v>220</v>
      </c>
      <c r="M16" s="36">
        <v>205</v>
      </c>
      <c r="N16" s="24"/>
      <c r="O16" s="24"/>
    </row>
    <row r="17" spans="1:26" ht="22.5" customHeight="1" x14ac:dyDescent="0.25">
      <c r="A17" s="69" t="s">
        <v>49</v>
      </c>
      <c r="B17" s="70">
        <v>459</v>
      </c>
      <c r="C17" s="70">
        <v>499</v>
      </c>
      <c r="D17" s="70">
        <v>558</v>
      </c>
      <c r="E17" s="70">
        <v>535</v>
      </c>
      <c r="F17" s="70">
        <v>861</v>
      </c>
      <c r="G17" s="70">
        <v>618</v>
      </c>
      <c r="H17" s="70">
        <v>1007</v>
      </c>
      <c r="I17" s="70">
        <v>1199</v>
      </c>
      <c r="J17" s="70">
        <v>1092</v>
      </c>
      <c r="K17" s="70">
        <v>1280</v>
      </c>
      <c r="L17" s="70">
        <v>1438</v>
      </c>
      <c r="M17" s="70">
        <v>1493</v>
      </c>
      <c r="N17" s="23"/>
      <c r="O17" s="23"/>
    </row>
    <row r="18" spans="1:26" ht="22.5" customHeight="1" x14ac:dyDescent="0.25">
      <c r="A18" s="40" t="s">
        <v>48</v>
      </c>
      <c r="B18" s="36">
        <v>3418</v>
      </c>
      <c r="C18" s="36">
        <v>3978</v>
      </c>
      <c r="D18" s="36">
        <v>4457</v>
      </c>
      <c r="E18" s="36">
        <v>4789</v>
      </c>
      <c r="F18" s="36">
        <v>5339</v>
      </c>
      <c r="G18" s="36">
        <v>5986</v>
      </c>
      <c r="H18" s="36">
        <v>6740</v>
      </c>
      <c r="I18" s="36">
        <v>7374</v>
      </c>
      <c r="J18" s="36">
        <v>7228</v>
      </c>
      <c r="K18" s="36">
        <v>6892</v>
      </c>
      <c r="L18" s="36">
        <v>7423</v>
      </c>
      <c r="M18" s="36">
        <v>8192</v>
      </c>
      <c r="N18" s="23"/>
      <c r="O18" s="23"/>
    </row>
    <row r="19" spans="1:26" ht="22.5" customHeight="1" x14ac:dyDescent="0.25">
      <c r="A19" s="69" t="s">
        <v>47</v>
      </c>
      <c r="B19" s="70">
        <v>4590</v>
      </c>
      <c r="C19" s="70">
        <v>6008</v>
      </c>
      <c r="D19" s="70">
        <v>6025</v>
      </c>
      <c r="E19" s="70">
        <v>6415</v>
      </c>
      <c r="F19" s="70">
        <v>11041</v>
      </c>
      <c r="G19" s="70">
        <v>8220</v>
      </c>
      <c r="H19" s="70">
        <v>8000</v>
      </c>
      <c r="I19" s="70">
        <v>8265</v>
      </c>
      <c r="J19" s="70">
        <v>8405</v>
      </c>
      <c r="K19" s="70">
        <v>9636</v>
      </c>
      <c r="L19" s="70">
        <v>11041</v>
      </c>
      <c r="M19" s="70">
        <v>11947</v>
      </c>
      <c r="N19" s="23"/>
      <c r="O19" s="23"/>
    </row>
    <row r="20" spans="1:26" ht="22.5" customHeight="1" x14ac:dyDescent="0.25">
      <c r="A20" s="40" t="s">
        <v>92</v>
      </c>
      <c r="B20" s="57">
        <v>0</v>
      </c>
      <c r="C20" s="36">
        <v>696</v>
      </c>
      <c r="D20" s="36">
        <v>833</v>
      </c>
      <c r="E20" s="36">
        <v>1335</v>
      </c>
      <c r="F20" s="36">
        <v>1505</v>
      </c>
      <c r="G20" s="36">
        <v>2021</v>
      </c>
      <c r="H20" s="36">
        <v>1906</v>
      </c>
      <c r="I20" s="36">
        <v>2212</v>
      </c>
      <c r="J20" s="36">
        <v>3181</v>
      </c>
      <c r="K20" s="36">
        <v>2344</v>
      </c>
      <c r="L20" s="36">
        <v>2354</v>
      </c>
      <c r="M20" s="36">
        <v>3547</v>
      </c>
      <c r="N20" s="23"/>
      <c r="O20" s="23"/>
    </row>
    <row r="21" spans="1:26" ht="33" customHeight="1" x14ac:dyDescent="0.25">
      <c r="A21" s="72" t="s">
        <v>46</v>
      </c>
      <c r="B21" s="70">
        <v>23953</v>
      </c>
      <c r="C21" s="70">
        <v>25661</v>
      </c>
      <c r="D21" s="70">
        <v>24830</v>
      </c>
      <c r="E21" s="70">
        <v>31484</v>
      </c>
      <c r="F21" s="70">
        <v>27646</v>
      </c>
      <c r="G21" s="70">
        <v>24786</v>
      </c>
      <c r="H21" s="70">
        <v>27613</v>
      </c>
      <c r="I21" s="70">
        <v>27613</v>
      </c>
      <c r="J21" s="70">
        <v>40432</v>
      </c>
      <c r="K21" s="70">
        <v>19445</v>
      </c>
      <c r="L21" s="70">
        <v>21670</v>
      </c>
      <c r="M21" s="70">
        <v>23422</v>
      </c>
      <c r="N21" s="23"/>
      <c r="O21" s="23"/>
    </row>
    <row r="22" spans="1:26" ht="48" customHeight="1" x14ac:dyDescent="0.25">
      <c r="A22" s="49" t="s">
        <v>45</v>
      </c>
      <c r="B22" s="36">
        <v>792</v>
      </c>
      <c r="C22" s="36">
        <v>1331</v>
      </c>
      <c r="D22" s="36">
        <v>1487</v>
      </c>
      <c r="E22" s="36">
        <v>1532</v>
      </c>
      <c r="F22" s="36">
        <v>2448</v>
      </c>
      <c r="G22" s="36">
        <v>2014</v>
      </c>
      <c r="H22" s="36">
        <v>2050</v>
      </c>
      <c r="I22" s="36">
        <v>2436</v>
      </c>
      <c r="J22" s="36">
        <v>4280</v>
      </c>
      <c r="K22" s="36">
        <v>3170</v>
      </c>
      <c r="L22" s="36">
        <v>3806</v>
      </c>
      <c r="M22" s="36">
        <v>3988</v>
      </c>
      <c r="N22" s="23"/>
      <c r="O22" s="23"/>
    </row>
    <row r="23" spans="1:26" ht="22.5" customHeight="1" x14ac:dyDescent="0.25">
      <c r="A23" s="69" t="s">
        <v>44</v>
      </c>
      <c r="B23" s="70">
        <v>15019</v>
      </c>
      <c r="C23" s="70">
        <v>12914</v>
      </c>
      <c r="D23" s="70">
        <v>11543</v>
      </c>
      <c r="E23" s="70">
        <v>13655</v>
      </c>
      <c r="F23" s="70">
        <v>16366</v>
      </c>
      <c r="G23" s="70">
        <v>15245</v>
      </c>
      <c r="H23" s="70">
        <v>19117</v>
      </c>
      <c r="I23" s="70">
        <v>21853</v>
      </c>
      <c r="J23" s="70">
        <v>23651</v>
      </c>
      <c r="K23" s="70">
        <v>18990</v>
      </c>
      <c r="L23" s="70">
        <v>19929</v>
      </c>
      <c r="M23" s="70">
        <v>20668</v>
      </c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22.5" customHeight="1" thickBot="1" x14ac:dyDescent="0.3">
      <c r="A24" s="74" t="s">
        <v>6</v>
      </c>
      <c r="B24" s="39">
        <v>248815</v>
      </c>
      <c r="C24" s="39">
        <v>255666</v>
      </c>
      <c r="D24" s="39">
        <v>258953</v>
      </c>
      <c r="E24" s="39">
        <v>272554</v>
      </c>
      <c r="F24" s="39">
        <v>320455</v>
      </c>
      <c r="G24" s="39">
        <v>331177</v>
      </c>
      <c r="H24" s="39">
        <v>361053</v>
      </c>
      <c r="I24" s="39">
        <v>407559</v>
      </c>
      <c r="J24" s="39">
        <v>383101</v>
      </c>
      <c r="K24" s="39">
        <v>384214</v>
      </c>
      <c r="L24" s="39">
        <v>409069</v>
      </c>
      <c r="M24" s="39">
        <v>442596</v>
      </c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spans="1:26" ht="18.75" customHeight="1" x14ac:dyDescent="0.25"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</row>
    <row r="26" spans="1:26" ht="18.75" customHeight="1" x14ac:dyDescent="0.25">
      <c r="A26" s="20" t="s">
        <v>4</v>
      </c>
    </row>
    <row r="27" spans="1:26" ht="18.75" customHeight="1" x14ac:dyDescent="0.25">
      <c r="A27" s="2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</row>
    <row r="28" spans="1:26" ht="18.75" customHeight="1" x14ac:dyDescent="0.25">
      <c r="A28" s="2" t="s">
        <v>87</v>
      </c>
    </row>
    <row r="29" spans="1:26" ht="18.75" customHeight="1" x14ac:dyDescent="0.25">
      <c r="A29" s="5" t="s">
        <v>93</v>
      </c>
    </row>
    <row r="30" spans="1:26" ht="18.75" customHeight="1" x14ac:dyDescent="0.25">
      <c r="A30" s="4" t="s">
        <v>43</v>
      </c>
    </row>
    <row r="35" spans="2:13" x14ac:dyDescent="0.25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</row>
    <row r="37" spans="2:13" x14ac:dyDescent="0.25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</row>
    <row r="39" spans="2:13" x14ac:dyDescent="0.25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</row>
    <row r="42" spans="2:13" x14ac:dyDescent="0.25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</row>
    <row r="45" spans="2:13" x14ac:dyDescent="0.25">
      <c r="C45" s="103"/>
    </row>
  </sheetData>
  <hyperlinks>
    <hyperlink ref="P1" location="'Table of Contents'!A1" display="Back to Table of Contents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workbookViewId="0">
      <selection sqref="A1:J1"/>
    </sheetView>
  </sheetViews>
  <sheetFormatPr defaultRowHeight="15" x14ac:dyDescent="0.25"/>
  <cols>
    <col min="1" max="1" width="22.42578125" style="8" bestFit="1" customWidth="1"/>
    <col min="2" max="16384" width="9.140625" style="8"/>
  </cols>
  <sheetData>
    <row r="1" spans="1:20" ht="24" customHeight="1" x14ac:dyDescent="0.25">
      <c r="A1" s="107" t="s">
        <v>98</v>
      </c>
      <c r="B1" s="107"/>
      <c r="C1" s="107"/>
      <c r="D1" s="107"/>
      <c r="E1" s="107"/>
      <c r="F1" s="107"/>
      <c r="G1" s="107"/>
      <c r="H1" s="107"/>
      <c r="I1" s="107"/>
      <c r="J1" s="107"/>
      <c r="L1" s="1" t="s">
        <v>12</v>
      </c>
    </row>
    <row r="2" spans="1:20" ht="18" customHeight="1" x14ac:dyDescent="0.25"/>
    <row r="3" spans="1:20" ht="18" customHeight="1" thickBot="1" x14ac:dyDescent="0.3">
      <c r="A3" s="12"/>
    </row>
    <row r="4" spans="1:20" s="22" customFormat="1" ht="24" customHeight="1" thickBot="1" x14ac:dyDescent="0.3">
      <c r="A4" s="60" t="s">
        <v>69</v>
      </c>
      <c r="B4" s="60">
        <v>1996</v>
      </c>
      <c r="C4" s="60">
        <v>1997</v>
      </c>
      <c r="D4" s="60">
        <v>1998</v>
      </c>
      <c r="E4" s="60">
        <v>1999</v>
      </c>
      <c r="F4" s="60">
        <v>2000</v>
      </c>
      <c r="G4" s="60">
        <v>2001</v>
      </c>
      <c r="H4" s="60">
        <v>2002</v>
      </c>
      <c r="I4" s="60">
        <v>2003</v>
      </c>
      <c r="J4" s="60">
        <v>2004</v>
      </c>
      <c r="K4" s="13"/>
      <c r="L4" s="13"/>
    </row>
    <row r="5" spans="1:20" ht="21" customHeight="1" thickBot="1" x14ac:dyDescent="0.3">
      <c r="A5" s="109" t="s">
        <v>68</v>
      </c>
      <c r="B5" s="110"/>
      <c r="C5" s="110"/>
      <c r="D5" s="110"/>
      <c r="E5" s="110"/>
      <c r="F5" s="110"/>
      <c r="G5" s="110"/>
      <c r="H5" s="110"/>
      <c r="I5" s="110"/>
      <c r="J5" s="111"/>
      <c r="K5" s="16"/>
      <c r="L5" s="16"/>
    </row>
    <row r="6" spans="1:20" ht="22.5" customHeight="1" x14ac:dyDescent="0.25">
      <c r="A6" s="98" t="s">
        <v>66</v>
      </c>
      <c r="B6" s="54">
        <v>61</v>
      </c>
      <c r="C6" s="54">
        <v>50</v>
      </c>
      <c r="D6" s="54">
        <v>49</v>
      </c>
      <c r="E6" s="54">
        <v>61</v>
      </c>
      <c r="F6" s="54">
        <v>88</v>
      </c>
      <c r="G6" s="54">
        <v>85</v>
      </c>
      <c r="H6" s="54">
        <v>71</v>
      </c>
      <c r="I6" s="54">
        <v>55</v>
      </c>
      <c r="J6" s="54">
        <v>49</v>
      </c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2.5" customHeight="1" thickBot="1" x14ac:dyDescent="0.3">
      <c r="A7" s="99" t="s">
        <v>65</v>
      </c>
      <c r="B7" s="17">
        <v>25875</v>
      </c>
      <c r="C7" s="17">
        <v>20391</v>
      </c>
      <c r="D7" s="17">
        <v>32808</v>
      </c>
      <c r="E7" s="17">
        <v>49287</v>
      </c>
      <c r="F7" s="17">
        <v>82201</v>
      </c>
      <c r="G7" s="17">
        <v>71467</v>
      </c>
      <c r="H7" s="17">
        <v>49534</v>
      </c>
      <c r="I7" s="17">
        <v>39616</v>
      </c>
      <c r="J7" s="17">
        <v>29301</v>
      </c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21" customHeight="1" thickBot="1" x14ac:dyDescent="0.3">
      <c r="A8" s="112" t="s">
        <v>67</v>
      </c>
      <c r="B8" s="113"/>
      <c r="C8" s="113"/>
      <c r="D8" s="113"/>
      <c r="E8" s="113"/>
      <c r="F8" s="113"/>
      <c r="G8" s="113"/>
      <c r="H8" s="113"/>
      <c r="I8" s="113"/>
      <c r="J8" s="114"/>
      <c r="K8" s="16"/>
      <c r="L8" s="15"/>
      <c r="M8" s="15"/>
      <c r="N8" s="15"/>
      <c r="O8" s="15"/>
      <c r="P8" s="15"/>
      <c r="Q8" s="15"/>
      <c r="R8" s="15"/>
      <c r="S8" s="15"/>
      <c r="T8" s="15"/>
    </row>
    <row r="9" spans="1:20" ht="22.5" customHeight="1" x14ac:dyDescent="0.25">
      <c r="A9" s="47" t="s">
        <v>66</v>
      </c>
      <c r="B9" s="45">
        <v>66</v>
      </c>
      <c r="C9" s="45">
        <v>42</v>
      </c>
      <c r="D9" s="45">
        <v>42</v>
      </c>
      <c r="E9" s="45">
        <v>56</v>
      </c>
      <c r="F9" s="45">
        <v>58</v>
      </c>
      <c r="G9" s="45">
        <v>51</v>
      </c>
      <c r="H9" s="45">
        <v>25</v>
      </c>
      <c r="I9" s="45">
        <v>33</v>
      </c>
      <c r="J9" s="45">
        <v>37</v>
      </c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 ht="22.5" customHeight="1" thickBot="1" x14ac:dyDescent="0.3">
      <c r="A10" s="51" t="s">
        <v>65</v>
      </c>
      <c r="B10" s="18">
        <v>25077</v>
      </c>
      <c r="C10" s="18">
        <v>15763</v>
      </c>
      <c r="D10" s="18">
        <v>10380</v>
      </c>
      <c r="E10" s="18">
        <v>13964</v>
      </c>
      <c r="F10" s="18">
        <v>21860</v>
      </c>
      <c r="G10" s="18">
        <v>10776</v>
      </c>
      <c r="H10" s="18">
        <v>10513</v>
      </c>
      <c r="I10" s="18">
        <v>15916</v>
      </c>
      <c r="J10" s="18">
        <v>24953</v>
      </c>
      <c r="K10" s="15"/>
      <c r="L10" s="15"/>
      <c r="N10" s="20"/>
    </row>
    <row r="11" spans="1:20" s="20" customFormat="1" ht="22.5" customHeight="1" x14ac:dyDescent="0.25">
      <c r="A11" s="47" t="s">
        <v>64</v>
      </c>
      <c r="B11" s="47">
        <v>127</v>
      </c>
      <c r="C11" s="47">
        <v>92</v>
      </c>
      <c r="D11" s="47">
        <v>91</v>
      </c>
      <c r="E11" s="47">
        <v>117</v>
      </c>
      <c r="F11" s="47">
        <v>146</v>
      </c>
      <c r="G11" s="47">
        <v>136</v>
      </c>
      <c r="H11" s="47">
        <v>96</v>
      </c>
      <c r="I11" s="47">
        <v>88</v>
      </c>
      <c r="J11" s="47">
        <v>86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</row>
    <row r="12" spans="1:20" s="20" customFormat="1" ht="22.5" customHeight="1" thickBot="1" x14ac:dyDescent="0.3">
      <c r="A12" s="51" t="s">
        <v>63</v>
      </c>
      <c r="B12" s="52">
        <v>50952</v>
      </c>
      <c r="C12" s="52">
        <v>36154</v>
      </c>
      <c r="D12" s="52">
        <v>43188</v>
      </c>
      <c r="E12" s="52">
        <v>63251</v>
      </c>
      <c r="F12" s="52">
        <v>104061</v>
      </c>
      <c r="G12" s="52">
        <v>82243</v>
      </c>
      <c r="H12" s="52">
        <v>60047</v>
      </c>
      <c r="I12" s="52">
        <v>55532</v>
      </c>
      <c r="J12" s="52">
        <v>54254</v>
      </c>
      <c r="K12" s="53"/>
      <c r="L12" s="53"/>
      <c r="M12" s="53"/>
      <c r="N12" s="53"/>
      <c r="O12" s="53"/>
      <c r="P12" s="53"/>
      <c r="Q12" s="53"/>
      <c r="R12" s="53"/>
      <c r="S12" s="53"/>
      <c r="T12" s="53"/>
    </row>
    <row r="13" spans="1:20" ht="18.75" customHeight="1" x14ac:dyDescent="0.25">
      <c r="L13" s="103"/>
      <c r="M13" s="103"/>
      <c r="N13" s="103"/>
      <c r="O13" s="103"/>
      <c r="P13" s="103"/>
      <c r="Q13" s="103"/>
      <c r="R13" s="103"/>
      <c r="S13" s="103"/>
      <c r="T13" s="103"/>
    </row>
    <row r="14" spans="1:20" ht="18.75" customHeight="1" x14ac:dyDescent="0.25">
      <c r="A14" s="20" t="s">
        <v>62</v>
      </c>
    </row>
  </sheetData>
  <mergeCells count="3">
    <mergeCell ref="A5:J5"/>
    <mergeCell ref="A8:J8"/>
    <mergeCell ref="A1:J1"/>
  </mergeCells>
  <hyperlinks>
    <hyperlink ref="L1" location="'Table of Contents'!A1" display="Back to Table of Contents"/>
  </hyperlink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workbookViewId="0">
      <selection sqref="A1:J1"/>
    </sheetView>
  </sheetViews>
  <sheetFormatPr defaultRowHeight="15" x14ac:dyDescent="0.25"/>
  <cols>
    <col min="1" max="1" width="20.7109375" style="8" customWidth="1"/>
    <col min="2" max="10" width="10.7109375" style="8" customWidth="1"/>
    <col min="11" max="16384" width="9.140625" style="8"/>
  </cols>
  <sheetData>
    <row r="1" spans="1:20" ht="24" customHeight="1" x14ac:dyDescent="0.25">
      <c r="A1" s="107" t="s">
        <v>3</v>
      </c>
      <c r="B1" s="107"/>
      <c r="C1" s="107"/>
      <c r="D1" s="107"/>
      <c r="E1" s="107"/>
      <c r="F1" s="107"/>
      <c r="G1" s="107"/>
      <c r="H1" s="107"/>
      <c r="I1" s="107"/>
      <c r="J1" s="107"/>
      <c r="L1" s="1" t="s">
        <v>12</v>
      </c>
    </row>
    <row r="2" spans="1:20" ht="18" customHeight="1" x14ac:dyDescent="0.25"/>
    <row r="3" spans="1:20" ht="18" customHeight="1" thickBot="1" x14ac:dyDescent="0.3">
      <c r="A3" s="12"/>
    </row>
    <row r="4" spans="1:20" s="22" customFormat="1" ht="24" customHeight="1" thickBot="1" x14ac:dyDescent="0.3">
      <c r="A4" s="60" t="s">
        <v>77</v>
      </c>
      <c r="B4" s="97">
        <v>1996</v>
      </c>
      <c r="C4" s="97">
        <v>1997</v>
      </c>
      <c r="D4" s="97">
        <v>1998</v>
      </c>
      <c r="E4" s="97" t="s">
        <v>100</v>
      </c>
      <c r="F4" s="97" t="s">
        <v>101</v>
      </c>
      <c r="G4" s="97" t="s">
        <v>102</v>
      </c>
      <c r="H4" s="97">
        <v>2002</v>
      </c>
      <c r="I4" s="97">
        <v>2003</v>
      </c>
      <c r="J4" s="97">
        <v>2004</v>
      </c>
      <c r="K4" s="13"/>
      <c r="L4" s="13"/>
    </row>
    <row r="5" spans="1:20" s="20" customFormat="1" ht="22.5" customHeight="1" x14ac:dyDescent="0.25">
      <c r="A5" s="63" t="s">
        <v>76</v>
      </c>
      <c r="B5" s="64">
        <v>2691</v>
      </c>
      <c r="C5" s="64">
        <v>2706</v>
      </c>
      <c r="D5" s="64">
        <v>2844</v>
      </c>
      <c r="E5" s="64">
        <v>2938</v>
      </c>
      <c r="F5" s="64">
        <v>3143</v>
      </c>
      <c r="G5" s="64">
        <v>3288</v>
      </c>
      <c r="H5" s="64">
        <v>3260</v>
      </c>
      <c r="I5" s="64">
        <v>3732</v>
      </c>
      <c r="J5" s="64">
        <v>3953</v>
      </c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1:20" ht="22.5" customHeight="1" x14ac:dyDescent="0.25">
      <c r="A6" s="55" t="s">
        <v>75</v>
      </c>
      <c r="B6" s="44">
        <v>2299</v>
      </c>
      <c r="C6" s="44">
        <v>2303</v>
      </c>
      <c r="D6" s="44">
        <v>2404</v>
      </c>
      <c r="E6" s="44">
        <v>2497</v>
      </c>
      <c r="F6" s="44">
        <v>2672</v>
      </c>
      <c r="G6" s="44">
        <v>2703</v>
      </c>
      <c r="H6" s="44">
        <v>2675</v>
      </c>
      <c r="I6" s="44">
        <v>3061</v>
      </c>
      <c r="J6" s="44">
        <v>3241</v>
      </c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2.5" customHeight="1" x14ac:dyDescent="0.25">
      <c r="A7" s="65" t="s">
        <v>74</v>
      </c>
      <c r="B7" s="66">
        <v>392</v>
      </c>
      <c r="C7" s="66">
        <v>403</v>
      </c>
      <c r="D7" s="66">
        <v>440</v>
      </c>
      <c r="E7" s="66">
        <v>441</v>
      </c>
      <c r="F7" s="66">
        <v>471</v>
      </c>
      <c r="G7" s="66">
        <v>585</v>
      </c>
      <c r="H7" s="66">
        <v>585</v>
      </c>
      <c r="I7" s="66">
        <v>671</v>
      </c>
      <c r="J7" s="66">
        <v>712</v>
      </c>
      <c r="K7" s="16"/>
      <c r="L7" s="15"/>
      <c r="M7" s="15"/>
      <c r="N7" s="15"/>
      <c r="O7" s="15"/>
      <c r="P7" s="15"/>
      <c r="Q7" s="15"/>
      <c r="R7" s="15"/>
      <c r="S7" s="15"/>
      <c r="T7" s="15"/>
    </row>
    <row r="8" spans="1:20" s="20" customFormat="1" ht="22.5" customHeight="1" x14ac:dyDescent="0.25">
      <c r="A8" s="41" t="s">
        <v>73</v>
      </c>
      <c r="B8" s="46">
        <v>828</v>
      </c>
      <c r="C8" s="46">
        <v>946</v>
      </c>
      <c r="D8" s="46">
        <v>1127</v>
      </c>
      <c r="E8" s="46">
        <v>1298</v>
      </c>
      <c r="F8" s="46">
        <v>1389</v>
      </c>
      <c r="G8" s="46">
        <v>1205</v>
      </c>
      <c r="H8" s="46">
        <v>1127</v>
      </c>
      <c r="I8" s="46">
        <v>1646</v>
      </c>
      <c r="J8" s="46">
        <v>1694</v>
      </c>
      <c r="K8" s="53"/>
      <c r="L8" s="53"/>
      <c r="M8" s="53"/>
      <c r="N8" s="53"/>
      <c r="O8" s="53"/>
      <c r="P8" s="53"/>
      <c r="Q8" s="53"/>
      <c r="R8" s="53"/>
      <c r="S8" s="53"/>
      <c r="T8" s="53"/>
    </row>
    <row r="9" spans="1:20" ht="22.5" customHeight="1" x14ac:dyDescent="0.25">
      <c r="A9" s="65" t="s">
        <v>72</v>
      </c>
      <c r="B9" s="66">
        <v>595</v>
      </c>
      <c r="C9" s="66">
        <v>600</v>
      </c>
      <c r="D9" s="66">
        <v>705</v>
      </c>
      <c r="E9" s="66">
        <v>883</v>
      </c>
      <c r="F9" s="66">
        <v>945</v>
      </c>
      <c r="G9" s="66">
        <v>1205</v>
      </c>
      <c r="H9" s="66">
        <v>1127</v>
      </c>
      <c r="I9" s="66">
        <v>1646</v>
      </c>
      <c r="J9" s="66">
        <v>1694</v>
      </c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0" ht="22.5" customHeight="1" x14ac:dyDescent="0.25">
      <c r="A10" s="55" t="s">
        <v>71</v>
      </c>
      <c r="B10" s="44">
        <v>233</v>
      </c>
      <c r="C10" s="44">
        <v>346</v>
      </c>
      <c r="D10" s="44">
        <v>422</v>
      </c>
      <c r="E10" s="44">
        <v>415</v>
      </c>
      <c r="F10" s="44">
        <v>444</v>
      </c>
      <c r="G10" s="57" t="s">
        <v>16</v>
      </c>
      <c r="H10" s="57" t="s">
        <v>16</v>
      </c>
      <c r="I10" s="57" t="s">
        <v>16</v>
      </c>
      <c r="J10" s="57" t="s">
        <v>16</v>
      </c>
      <c r="K10" s="16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20" customFormat="1" ht="22.5" customHeight="1" thickBot="1" x14ac:dyDescent="0.3">
      <c r="A11" s="67" t="s">
        <v>6</v>
      </c>
      <c r="B11" s="68">
        <v>3519</v>
      </c>
      <c r="C11" s="68">
        <v>3652</v>
      </c>
      <c r="D11" s="68">
        <v>3971</v>
      </c>
      <c r="E11" s="68">
        <v>4236</v>
      </c>
      <c r="F11" s="68">
        <v>4532</v>
      </c>
      <c r="G11" s="68">
        <v>4493</v>
      </c>
      <c r="H11" s="68">
        <v>4387</v>
      </c>
      <c r="I11" s="68">
        <v>5378</v>
      </c>
      <c r="J11" s="68">
        <v>5647</v>
      </c>
      <c r="K11" s="53"/>
      <c r="L11" s="53"/>
      <c r="M11" s="53"/>
      <c r="N11" s="53"/>
      <c r="O11" s="53"/>
      <c r="P11" s="53"/>
      <c r="Q11" s="53"/>
      <c r="R11" s="53"/>
      <c r="S11" s="53"/>
      <c r="T11" s="53"/>
    </row>
    <row r="12" spans="1:20" ht="18.75" customHeight="1" x14ac:dyDescent="0.25"/>
    <row r="13" spans="1:20" ht="18.75" customHeight="1" x14ac:dyDescent="0.25">
      <c r="A13" s="20" t="s">
        <v>70</v>
      </c>
    </row>
    <row r="14" spans="1:20" ht="18.75" customHeight="1" x14ac:dyDescent="0.25">
      <c r="A14" s="2"/>
    </row>
    <row r="15" spans="1:20" ht="18.75" customHeight="1" x14ac:dyDescent="0.25">
      <c r="A15" s="2" t="s">
        <v>87</v>
      </c>
    </row>
    <row r="16" spans="1:20" ht="33" customHeight="1" x14ac:dyDescent="0.25">
      <c r="A16" s="106" t="s">
        <v>95</v>
      </c>
      <c r="B16" s="106"/>
      <c r="C16" s="106"/>
      <c r="D16" s="106"/>
      <c r="E16" s="106"/>
      <c r="F16" s="106"/>
      <c r="G16" s="106"/>
      <c r="H16" s="106"/>
      <c r="I16" s="106"/>
      <c r="J16" s="106"/>
    </row>
    <row r="17" spans="1:1" ht="18.75" customHeight="1" x14ac:dyDescent="0.25">
      <c r="A17" s="2" t="s">
        <v>99</v>
      </c>
    </row>
  </sheetData>
  <mergeCells count="2">
    <mergeCell ref="A16:J16"/>
    <mergeCell ref="A1:J1"/>
  </mergeCells>
  <hyperlinks>
    <hyperlink ref="L1" location="'Table of Contents'!A1" display="Back to Table of Contents"/>
  </hyperlink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Table of Contents</vt:lpstr>
      <vt:lpstr>Table 13.1</vt:lpstr>
      <vt:lpstr>Table 13.2</vt:lpstr>
      <vt:lpstr>Table 13.3</vt:lpstr>
      <vt:lpstr>Table 13.4</vt:lpstr>
      <vt:lpstr>Table 13.5</vt:lpstr>
      <vt:lpstr>Table 13.6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Bharath</dc:creator>
  <cp:lastModifiedBy>reanata ramsey</cp:lastModifiedBy>
  <dcterms:created xsi:type="dcterms:W3CDTF">2022-01-12T14:37:55Z</dcterms:created>
  <dcterms:modified xsi:type="dcterms:W3CDTF">2022-05-20T13:11:42Z</dcterms:modified>
</cp:coreProperties>
</file>