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MANTEC-SVR\National Accounts\CSO Publications\Finished Publications\1st Compendium of Environmental Statistics\"/>
    </mc:Choice>
  </mc:AlternateContent>
  <bookViews>
    <workbookView xWindow="0" yWindow="0" windowWidth="19200" windowHeight="11610" tabRatio="858"/>
  </bookViews>
  <sheets>
    <sheet name="Table of Contents" sheetId="22" r:id="rId1"/>
    <sheet name="Table 10.1" sheetId="1" r:id="rId2"/>
    <sheet name="Table 10.2" sheetId="2" r:id="rId3"/>
    <sheet name="Table 10.3" sheetId="3" r:id="rId4"/>
    <sheet name="Table 10.4" sheetId="4" r:id="rId5"/>
    <sheet name="Table 10.5" sheetId="5" r:id="rId6"/>
    <sheet name="Table 10.6" sheetId="6" r:id="rId7"/>
    <sheet name="Table 10.7" sheetId="7" r:id="rId8"/>
    <sheet name="Table 10.8" sheetId="8" r:id="rId9"/>
    <sheet name="Table 10.9" sheetId="9" r:id="rId10"/>
    <sheet name="Table 10.10" sheetId="10" r:id="rId11"/>
    <sheet name="Table 10.11" sheetId="11" r:id="rId12"/>
    <sheet name="Table 10.12" sheetId="12" r:id="rId13"/>
    <sheet name="Table 10.13.1" sheetId="13" r:id="rId14"/>
    <sheet name="Table 10.13.2" sheetId="14" r:id="rId15"/>
    <sheet name="Table 10.13.3" sheetId="15" r:id="rId16"/>
    <sheet name="Table 10.14" sheetId="16" r:id="rId17"/>
    <sheet name="Table 10.15" sheetId="17" r:id="rId18"/>
    <sheet name="Table 10.16" sheetId="18" r:id="rId19"/>
    <sheet name="Table 10.17" sheetId="19" r:id="rId20"/>
    <sheet name="Table 10.18" sheetId="21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5" l="1"/>
  <c r="D21" i="15"/>
  <c r="E21" i="15"/>
  <c r="F21" i="15"/>
  <c r="G21" i="15"/>
  <c r="H21" i="15"/>
  <c r="I21" i="15"/>
  <c r="J21" i="15"/>
  <c r="K21" i="15"/>
  <c r="L21" i="15"/>
  <c r="M21" i="15"/>
  <c r="B21" i="15"/>
  <c r="N26" i="17" l="1"/>
  <c r="M26" i="17"/>
  <c r="L26" i="17"/>
  <c r="K26" i="17"/>
  <c r="J26" i="17"/>
  <c r="I26" i="17"/>
  <c r="H26" i="17"/>
  <c r="G26" i="17"/>
  <c r="F26" i="17"/>
  <c r="E26" i="17"/>
  <c r="D26" i="17"/>
  <c r="C26" i="17"/>
  <c r="B26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C9" i="17"/>
  <c r="D9" i="17"/>
  <c r="E9" i="17"/>
  <c r="F9" i="17"/>
  <c r="G9" i="17"/>
  <c r="H9" i="17"/>
  <c r="I9" i="17"/>
  <c r="J9" i="17"/>
  <c r="K9" i="17"/>
  <c r="L9" i="17"/>
  <c r="M9" i="17"/>
  <c r="N9" i="17"/>
  <c r="B9" i="17"/>
</calcChain>
</file>

<file path=xl/sharedStrings.xml><?xml version="1.0" encoding="utf-8"?>
<sst xmlns="http://schemas.openxmlformats.org/spreadsheetml/2006/main" count="828" uniqueCount="242">
  <si>
    <t>Country of  Origin</t>
  </si>
  <si>
    <t>Quantity</t>
  </si>
  <si>
    <t>Total (By Country)</t>
  </si>
  <si>
    <t>Belgium</t>
  </si>
  <si>
    <t>-</t>
  </si>
  <si>
    <t>Canada</t>
  </si>
  <si>
    <t>China</t>
  </si>
  <si>
    <t>Czechoslovakia</t>
  </si>
  <si>
    <t>France</t>
  </si>
  <si>
    <t>Germany</t>
  </si>
  <si>
    <t>Indonesia</t>
  </si>
  <si>
    <t>Italy</t>
  </si>
  <si>
    <t>Japan</t>
  </si>
  <si>
    <t>Kenya</t>
  </si>
  <si>
    <t>Korean Republic</t>
  </si>
  <si>
    <t>Mexico</t>
  </si>
  <si>
    <t>Philippines</t>
  </si>
  <si>
    <t>South Africa</t>
  </si>
  <si>
    <t>Taiwan</t>
  </si>
  <si>
    <t>Thailand</t>
  </si>
  <si>
    <t>United Kingdom</t>
  </si>
  <si>
    <t>U.S.A.</t>
  </si>
  <si>
    <t>Venezuela</t>
  </si>
  <si>
    <t>Total</t>
  </si>
  <si>
    <t>Source: Central Statistical Office Trade Unit</t>
  </si>
  <si>
    <t>Czech Republic</t>
  </si>
  <si>
    <t>Country of Origin</t>
  </si>
  <si>
    <t>Number Of Units</t>
  </si>
  <si>
    <t>Australia</t>
  </si>
  <si>
    <t>Barbados</t>
  </si>
  <si>
    <t>Brazil</t>
  </si>
  <si>
    <t>Chile</t>
  </si>
  <si>
    <t>Colombia</t>
  </si>
  <si>
    <t>Costa Rica</t>
  </si>
  <si>
    <t>Czechoslovakia (Former)</t>
  </si>
  <si>
    <t>Denmark</t>
  </si>
  <si>
    <t>Dominica</t>
  </si>
  <si>
    <t>Guatemala</t>
  </si>
  <si>
    <t>Hong Kong</t>
  </si>
  <si>
    <t>India</t>
  </si>
  <si>
    <t>Ireland</t>
  </si>
  <si>
    <t>Israel</t>
  </si>
  <si>
    <t>Korea (Republic of)</t>
  </si>
  <si>
    <t>Korea D.P. Republic</t>
  </si>
  <si>
    <t>Malaysia</t>
  </si>
  <si>
    <t>Morocco</t>
  </si>
  <si>
    <t>Netherlands</t>
  </si>
  <si>
    <t>Panama</t>
  </si>
  <si>
    <t>Peru</t>
  </si>
  <si>
    <t>Poland</t>
  </si>
  <si>
    <t>Romania</t>
  </si>
  <si>
    <t>Russian Federation</t>
  </si>
  <si>
    <t>Singapore</t>
  </si>
  <si>
    <t>Spain</t>
  </si>
  <si>
    <t>St. Lucia</t>
  </si>
  <si>
    <t>Swaziland</t>
  </si>
  <si>
    <t>United Arab Emirates</t>
  </si>
  <si>
    <t>Vehicle Type</t>
  </si>
  <si>
    <t>Private</t>
  </si>
  <si>
    <t>Hired</t>
  </si>
  <si>
    <t>Motorcycle</t>
  </si>
  <si>
    <t>Rented</t>
  </si>
  <si>
    <t>Goods</t>
  </si>
  <si>
    <t>Omnibus</t>
  </si>
  <si>
    <t>Tractor</t>
  </si>
  <si>
    <t>Trailer</t>
  </si>
  <si>
    <t>Other</t>
  </si>
  <si>
    <t>TOTAL</t>
  </si>
  <si>
    <t>Source: Computer Department, Licensing Office, Ministry of Works and Transport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</si>
  <si>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Cumulative Total is the total number of vehicles on the register as at year end, the total refers to the number of vehicles registered for the year.</t>
    </r>
  </si>
  <si>
    <r>
      <t>Cumulative Total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</si>
  <si>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Back to Table of Contents</t>
  </si>
  <si>
    <t>Years</t>
  </si>
  <si>
    <t>New Tyres</t>
  </si>
  <si>
    <t>Retreaded Tyres</t>
  </si>
  <si>
    <t>Used Tyres</t>
  </si>
  <si>
    <t>Source: Central Statistical Office - Trade Unit</t>
  </si>
  <si>
    <r>
      <t>Type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</si>
  <si>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Year</t>
  </si>
  <si>
    <t>Quantity (Numbers)</t>
  </si>
  <si>
    <t>Motor Cars</t>
  </si>
  <si>
    <r>
      <t>Other Passenger Vehicles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</si>
  <si>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Commercial 
Vehicles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</si>
  <si>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Other 
Vehicles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</si>
  <si>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International</t>
  </si>
  <si>
    <t>Domestic</t>
  </si>
  <si>
    <t>Arriving</t>
  </si>
  <si>
    <t>Departing</t>
  </si>
  <si>
    <t>Aircraft</t>
  </si>
  <si>
    <t>Passengers</t>
  </si>
  <si>
    <t>Source: Airports Authority of Trinidad and Tobago - Statistical Unit Information Department</t>
  </si>
  <si>
    <t>Intransit
Total</t>
  </si>
  <si>
    <t>International (Kg)</t>
  </si>
  <si>
    <t>Domestic (Kg)</t>
  </si>
  <si>
    <t>Unloaded</t>
  </si>
  <si>
    <t>Loaded</t>
  </si>
  <si>
    <t>Source: Airports Authority of Trinidad and Tobago – Statistical Unit Flight Information Department</t>
  </si>
  <si>
    <t>Airline Carrier</t>
  </si>
  <si>
    <t>Tobago Express</t>
  </si>
  <si>
    <t>BWIA</t>
  </si>
  <si>
    <t>Caribbean Star</t>
  </si>
  <si>
    <t>Landings</t>
  </si>
  <si>
    <t>Take-Offs</t>
  </si>
  <si>
    <t>Total Aircraft Movements</t>
  </si>
  <si>
    <t>Number of 
Landings and Take-offs</t>
  </si>
  <si>
    <t>Air Carriers Scheduled</t>
  </si>
  <si>
    <t>LIAT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</si>
  <si>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</si>
  <si>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</si>
  <si>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</si>
  <si>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</si>
  <si>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</si>
  <si>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</si>
  <si>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</si>
  <si>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</si>
  <si>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</si>
  <si>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</si>
  <si>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</si>
  <si>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</si>
  <si>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Market Share</t>
  </si>
  <si>
    <t>Source: Airports Authority of Trinidad and Tobago - Statistical Unit Flight Information Department</t>
  </si>
  <si>
    <t>Caribbean 
Star</t>
  </si>
  <si>
    <t>Total Scheduled 
Airlines</t>
  </si>
  <si>
    <t>Months</t>
  </si>
  <si>
    <t>% Change</t>
  </si>
  <si>
    <t>Take Offs</t>
  </si>
  <si>
    <t>Air Carriers Scheduled (Kg)</t>
  </si>
  <si>
    <t>Intransit</t>
  </si>
  <si>
    <t>Total Passengers</t>
  </si>
  <si>
    <t>Source: Airports Authority of Trinidad and Tobago - Statistical Unit Flight Information Department Commercial Movements only.</t>
  </si>
  <si>
    <t>Tobago 
Express</t>
  </si>
  <si>
    <t xml:space="preserve">Source: Airports Authority of Trinidad and Tobago – Statistical Unit Flight Information Department </t>
  </si>
  <si>
    <t>Embarked</t>
  </si>
  <si>
    <t>43.30.%</t>
  </si>
  <si>
    <t>Disembarked</t>
  </si>
  <si>
    <t>TABLE 10.14 MONTHLY DOMESTIC MAIL MOVEMENTS AT CPIA (TOBAGO), 2002-2004</t>
  </si>
  <si>
    <t>Mail</t>
  </si>
  <si>
    <t>TABLE 10.15 MONTHLY DOMESTIC FREIGHT MOVEMENT AT (CPIA) TOBAGO, 2002-2004</t>
  </si>
  <si>
    <t>Cargo (Kg)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</si>
  <si>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Cargo = Freight + Mail</t>
    </r>
  </si>
  <si>
    <t>Sea</t>
  </si>
  <si>
    <t>Port of Spain</t>
  </si>
  <si>
    <t>Source: Central Statistical Office</t>
  </si>
  <si>
    <t>Port of Spain to
Scarborough</t>
  </si>
  <si>
    <t>Scarborough to 
Port of Spain</t>
  </si>
  <si>
    <t>San Fernando</t>
  </si>
  <si>
    <t>Scarborough</t>
  </si>
  <si>
    <t>Brighton</t>
  </si>
  <si>
    <t>Port Tembladora</t>
  </si>
  <si>
    <t>Port Chaguaramas</t>
  </si>
  <si>
    <t>Point a Pierre</t>
  </si>
  <si>
    <t>Pointe Fortin</t>
  </si>
  <si>
    <t>Point Lisas</t>
  </si>
  <si>
    <t>Port Pointe Gourde</t>
  </si>
  <si>
    <t>Queens Wharf</t>
  </si>
  <si>
    <t>Point Galeota</t>
  </si>
  <si>
    <t>Pointe a Pierre</t>
  </si>
  <si>
    <t>Point Fortin</t>
  </si>
  <si>
    <t>Source: Central Statistical Office; Trade and Travel Statistics</t>
  </si>
  <si>
    <t>Table Number</t>
  </si>
  <si>
    <t>Table Title</t>
  </si>
  <si>
    <t>TABLE 10.1</t>
  </si>
  <si>
    <t>TABLE 10.3</t>
  </si>
  <si>
    <t>TABLE 10.4</t>
  </si>
  <si>
    <t>TABLE 10.5</t>
  </si>
  <si>
    <t>TABLE 10.6</t>
  </si>
  <si>
    <t>TABLE 10.7</t>
  </si>
  <si>
    <t>TABLE 10.8</t>
  </si>
  <si>
    <t>TABLE 10.9</t>
  </si>
  <si>
    <t>TABLE 10.10</t>
  </si>
  <si>
    <t>TABLE 10.11</t>
  </si>
  <si>
    <t>TABLE 10.12</t>
  </si>
  <si>
    <t>TABLE 10.13.1</t>
  </si>
  <si>
    <t>TABLE 10.13.2</t>
  </si>
  <si>
    <t>TABLE 10.13.3</t>
  </si>
  <si>
    <t>TABLE 10.16</t>
  </si>
  <si>
    <t>TABLE 10.17</t>
  </si>
  <si>
    <t>IMPORTS OF MOTOR VEHICLE TYRES1 BY COUNTRIES, 1999-2004</t>
  </si>
  <si>
    <t>MONTHLY DOMESTIC MAIL MOVEMENTS AT CPIA (TOBAGO), 2002-2004</t>
  </si>
  <si>
    <t>MONTHLY DOMESTIC FREIGHT MOVEMENT AT (CPIA) TOBAGO, 2002-2004</t>
  </si>
  <si>
    <t xml:space="preserve">TABLE 10.18 </t>
  </si>
  <si>
    <t>IMPORTS OF MOTOR VEHICLES BY TYPE, 1993-2004</t>
  </si>
  <si>
    <t>PASSENGER AND AIRCRAFT MOVEMENT – CPIA TOBAGO, 2002-2004</t>
  </si>
  <si>
    <t>NUMBER OF DOMESTIC PASSENGERS MOVED BETWEEN PIA (TRINIDAD) AND CPIA (TOBAGO), 2002-2004</t>
  </si>
  <si>
    <t>NUMBER OF LANDINGS AND TAKE-OFFS BETWEEN (PIA) TRINIDAD (CPIA) TOBAGO, 2002-2004</t>
  </si>
  <si>
    <t>NUMBER OF DOMESTIC PASSENGERS MOVED BETWEEN (PIA) TRINIDAD AND (CPIA) TOBAGO 2002-2004</t>
  </si>
  <si>
    <t>MONTHLY DOMESTIC CARGO1 MOVEMENT AT (CPIA) TOBAGO, 2002-2004</t>
  </si>
  <si>
    <t>CARGO1 MOVEMENT AT (CPIA) TOBAGO BY WEIGHT, 2002-2004</t>
  </si>
  <si>
    <t>Trinidad &amp; Tobago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</si>
  <si>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MV Beauport commenced sailing on December 10th 2000. The MF Panorama was taken out of service on December 14th 2000. The passenger capacity of the Beauport is 820.</t>
    </r>
  </si>
  <si>
    <t>Note: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</si>
  <si>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Includes motor vehicle tyres, tractors, lorries, buses, motorcycles, bicycles, agricultural machinery etc.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</si>
  <si>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Includes Cranes, Lorries, Concrete Mixers etc.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</si>
  <si>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Includes motor vehicles for the transport of goods e.g. trucks, 3- ton trucks and dumpsters.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</si>
  <si>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Includes motor vehicles for the transport of more than 10 persons e.g. maxis, minibuses, buses, coaches etc.</t>
    </r>
  </si>
  <si>
    <t>Domestic data indicates movement between Crown Point and Piarco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</si>
  <si>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Total equals loaded freight plus unloaded freight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</si>
  <si>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Total equals loaded mail plus unloaded mail</t>
    </r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</si>
  <si>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</si>
  <si>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Cargo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(Kg)</t>
    </r>
  </si>
  <si>
    <t xml:space="preserve">Note: </t>
  </si>
  <si>
    <t>Cargo = Freight + Mail</t>
  </si>
  <si>
    <t>Caribbean Star started flights between Trinidad and Tobago in October 2002.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</si>
  <si>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Total equals embarked plus disembarked passengers</t>
    </r>
  </si>
  <si>
    <r>
      <t>Annual Total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</si>
  <si>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LIST OF TABLES - CHAPTER 10 - TRANSPORTATION </t>
  </si>
  <si>
    <t>TABLE 10.13.2 NUMBER OF DOMESTIC PASSENGERS MOVED BETWEEN (PIA) TRINIDAD AND (CPIA) TOBAGO 2002-2004</t>
  </si>
  <si>
    <t>TABLE 10.13.1 NUMBER OF PASSENGERS MOVED AT PIA (TRINIDAD) 1985-2004 - SCHEDULED AND NON-SCHEDULED</t>
  </si>
  <si>
    <t>TABLE 10.9 NUMBER OF LANDINGS AND TAKE-OFFS BETWEEN (PIA) TRINIDAD (CPIA) TOBAGO, 2002-2004</t>
  </si>
  <si>
    <t>TABLE 10.8 NUMBER OF DOMESTIC PASSENGERS MOVED BETWEEN PIA (TRINIDAD) AND CPIA (TOBAGO), 2002-2004</t>
  </si>
  <si>
    <t>TABLE 10.6 PASSENGER AND AIRCRAFT MOVEMENT – CPIA TOBAGO, 2002-2004</t>
  </si>
  <si>
    <t>TABLE 10.5 IMPORTS OF MOTOR VEHICLES BY TYPE, 1993-2004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</si>
  <si>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New and retreaded tyres.</t>
    </r>
  </si>
  <si>
    <r>
      <t>TABLE 10.7 CARGO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MOVEMENT AT (CPIA) TOBAGO BY WEIGHT, 2002-2004</t>
    </r>
  </si>
  <si>
    <r>
      <t>TABLE 10.2 IMPORTS OF MOTOR VEHICLE TYRES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BY COUNTRIES, 1999-2004</t>
    </r>
  </si>
  <si>
    <t>TABLE 10.16 MONTHLY DOMESTIC CARGO MOVEMENT AT (CPIA) TOBAGO, 2002-2004</t>
  </si>
  <si>
    <t>Quantity (kgs)</t>
  </si>
  <si>
    <t>Imports via Seaports</t>
  </si>
  <si>
    <t>Exports via Seaports</t>
  </si>
  <si>
    <t>IMPORTS OF MOTOR VEHICLE BATTERIES BY COUNTRIES, 1999-2004</t>
  </si>
  <si>
    <t>MOTOR VEHICLES REGISTERED BY TYPE, 1995-2004</t>
  </si>
  <si>
    <t>IMPORTS OF TYRES BY TYPE, 1999-2004</t>
  </si>
  <si>
    <t>TOTAL LANDINGS PLUS TAKE-OFFS BETWEEN PIA (TRINIDAD) AND CPIA (TOBAGO) BY AIR CARRIERS SCHEDULED, 2002-2004</t>
  </si>
  <si>
    <t>TOTAL LANDINGS PLUS TAKE-OFFS BETWEEN PIA (TRINIDAD) AND CPIA (TOBAGO) BY MONTHS, 2002-2004</t>
  </si>
  <si>
    <t>DOMESTIC CARGO MOVEMENT BETWEEN (PIA) TRINIDAD AND (CPIA) TOBAGO BY WEIGHT AND AIR CARRIERS, 2002-2004</t>
  </si>
  <si>
    <t>NUMBER OF PASSENGERS MOVED AT PIA (TRINIDAD) 1985-2004 - SCHEDULED AND NON-SCHEDULED</t>
  </si>
  <si>
    <t>MONTHLY DOMESTIC PASSENGER MOVEMENTS BETWEEN (PIA) TRINIDAD AND (CPIA) TOBAGO 2002-2004</t>
  </si>
  <si>
    <t>IMPORTS AND EXPORTS OF GOODS BY QUANTITY VIA SEAPORTS TO TRINIDAD AND TOBAGO, 1991-2004</t>
  </si>
  <si>
    <t>PASSENGER ARRIVALS AND DEPARTURES BY (SEA) BETWEEN TRINIDAD AND TOBAGO, 1992-2004</t>
  </si>
  <si>
    <t>TABLE 10.3 MOTOR VEHICLES REGISTERED BY TYPE, 1995-2004</t>
  </si>
  <si>
    <t>TABLE 10.10 TOTAL LANDINGS PLUS TAKE-OFFS BETWEEN PIA (TRINIDAD) AND CPIA (TOBAGO) BY AIR CARRIERS SCHEDULED, 2002-2004</t>
  </si>
  <si>
    <t>TABLE 10.11 TOTAL LANDINGS PLUS TAKE-OFFS BETWEEN PIA (TRINIDAD) AND CPIA (TOBAGO) BY MONTHS, 2002-2004</t>
  </si>
  <si>
    <t>TABLE 10.12 DOMESTIC CARGO MOVEMENT BETWEEN (PIA) TRINIDAD AND (CPIA) TOBAGO BY WEIGHT AND AIR CARRIERS, 2002-2004</t>
  </si>
  <si>
    <t>TABLE 10.13.3 MONTHLY DOMESTIC PASSENGER MOVEMENTS BETWEEN (PIA) TRINIDAD AND (CPIA) TOBAGO 2002-2004</t>
  </si>
  <si>
    <t>TABLE 10.17 PASSENGER ARRIVALS AND DEPARTURES BY (SEA) BETWEEN TRINIDAD AND TOBAGO, 1992-2004</t>
  </si>
  <si>
    <t>TABLE 10.4 IMPORTS OF TYRES BY TYPE, 1999-2004</t>
  </si>
  <si>
    <t>TABLE 10.1 IMPORTS OF MOTOR VEHICLE BATTERIES BY COUNTRIES, 1999-2004</t>
  </si>
  <si>
    <t>TABLE 10.2</t>
  </si>
  <si>
    <t>TABLE 10.14</t>
  </si>
  <si>
    <t>TABLE 10.15</t>
  </si>
  <si>
    <t>Month</t>
  </si>
  <si>
    <t xml:space="preserve">TABLE 10.18: IMPORTS AND EXPORTS OF GOODS VIA SEAPORTS BY QUANTITY TO TRINIDAD AND TOBAGO, 1991-2004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</si>
</sst>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0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3" fontId="0" fillId="2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2" borderId="5" xfId="0" applyNumberForma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3" fontId="0" fillId="2" borderId="4" xfId="0" applyNumberForma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3" fontId="0" fillId="0" borderId="4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2" borderId="13" xfId="0" applyNumberForma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right" vertical="center"/>
    </xf>
    <xf numFmtId="10" fontId="1" fillId="2" borderId="13" xfId="0" applyNumberFormat="1" applyFont="1" applyFill="1" applyBorder="1" applyAlignment="1">
      <alignment horizontal="right" vertical="center"/>
    </xf>
    <xf numFmtId="10" fontId="1" fillId="0" borderId="5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4" xfId="0" quotePrefix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10" fontId="1" fillId="0" borderId="5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5" xfId="1" applyBorder="1" applyAlignment="1">
      <alignment vertical="center"/>
    </xf>
    <xf numFmtId="0" fontId="0" fillId="0" borderId="5" xfId="0" applyBorder="1" applyAlignment="1">
      <alignment vertical="center" wrapText="1"/>
    </xf>
    <xf numFmtId="0" fontId="4" fillId="2" borderId="4" xfId="1" applyFill="1" applyBorder="1" applyAlignment="1">
      <alignment vertical="center"/>
    </xf>
    <xf numFmtId="0" fontId="4" fillId="2" borderId="13" xfId="1" applyFill="1" applyBorder="1" applyAlignment="1">
      <alignment vertical="center"/>
    </xf>
    <xf numFmtId="0" fontId="4" fillId="0" borderId="0" xfId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9" fontId="0" fillId="0" borderId="0" xfId="2" applyNumberFormat="1" applyFont="1" applyAlignment="1">
      <alignment vertical="center"/>
    </xf>
    <xf numFmtId="164" fontId="0" fillId="0" borderId="0" xfId="2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1" fillId="0" borderId="0" xfId="2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5" x14ac:dyDescent="0.25"/>
  <cols>
    <col min="1" max="1" width="15.7109375" style="2" customWidth="1"/>
    <col min="2" max="2" width="70.7109375" style="2" customWidth="1"/>
    <col min="3" max="16384" width="9.140625" style="2"/>
  </cols>
  <sheetData>
    <row r="1" spans="1:2" s="84" customFormat="1" ht="24" customHeight="1" x14ac:dyDescent="0.25">
      <c r="A1" s="83" t="s">
        <v>205</v>
      </c>
    </row>
    <row r="2" spans="1:2" ht="18" customHeight="1" x14ac:dyDescent="0.25"/>
    <row r="3" spans="1:2" ht="18" customHeight="1" thickBot="1" x14ac:dyDescent="0.3"/>
    <row r="4" spans="1:2" s="94" customFormat="1" ht="24" customHeight="1" thickBot="1" x14ac:dyDescent="0.3">
      <c r="A4" s="99" t="s">
        <v>159</v>
      </c>
      <c r="B4" s="99" t="s">
        <v>160</v>
      </c>
    </row>
    <row r="5" spans="1:2" ht="22.5" customHeight="1" x14ac:dyDescent="0.25">
      <c r="A5" s="90" t="s">
        <v>161</v>
      </c>
      <c r="B5" s="17" t="s">
        <v>219</v>
      </c>
    </row>
    <row r="6" spans="1:2" ht="22.5" customHeight="1" x14ac:dyDescent="0.25">
      <c r="A6" s="85" t="s">
        <v>237</v>
      </c>
      <c r="B6" s="86" t="s">
        <v>177</v>
      </c>
    </row>
    <row r="7" spans="1:2" ht="22.5" customHeight="1" x14ac:dyDescent="0.25">
      <c r="A7" s="91" t="s">
        <v>162</v>
      </c>
      <c r="B7" s="10" t="s">
        <v>220</v>
      </c>
    </row>
    <row r="8" spans="1:2" ht="22.5" customHeight="1" x14ac:dyDescent="0.25">
      <c r="A8" s="85" t="s">
        <v>163</v>
      </c>
      <c r="B8" s="86" t="s">
        <v>221</v>
      </c>
    </row>
    <row r="9" spans="1:2" ht="22.5" customHeight="1" x14ac:dyDescent="0.25">
      <c r="A9" s="91" t="s">
        <v>164</v>
      </c>
      <c r="B9" s="10" t="s">
        <v>181</v>
      </c>
    </row>
    <row r="10" spans="1:2" ht="22.5" customHeight="1" x14ac:dyDescent="0.25">
      <c r="A10" s="85" t="s">
        <v>165</v>
      </c>
      <c r="B10" s="86" t="s">
        <v>182</v>
      </c>
    </row>
    <row r="11" spans="1:2" ht="22.5" customHeight="1" x14ac:dyDescent="0.25">
      <c r="A11" s="91" t="s">
        <v>166</v>
      </c>
      <c r="B11" s="10" t="s">
        <v>187</v>
      </c>
    </row>
    <row r="12" spans="1:2" ht="33" customHeight="1" x14ac:dyDescent="0.25">
      <c r="A12" s="85" t="s">
        <v>167</v>
      </c>
      <c r="B12" s="87" t="s">
        <v>183</v>
      </c>
    </row>
    <row r="13" spans="1:2" ht="33" customHeight="1" x14ac:dyDescent="0.25">
      <c r="A13" s="91" t="s">
        <v>168</v>
      </c>
      <c r="B13" s="51" t="s">
        <v>184</v>
      </c>
    </row>
    <row r="14" spans="1:2" ht="33" customHeight="1" x14ac:dyDescent="0.25">
      <c r="A14" s="85" t="s">
        <v>169</v>
      </c>
      <c r="B14" s="87" t="s">
        <v>222</v>
      </c>
    </row>
    <row r="15" spans="1:2" ht="33" customHeight="1" x14ac:dyDescent="0.25">
      <c r="A15" s="91" t="s">
        <v>170</v>
      </c>
      <c r="B15" s="51" t="s">
        <v>223</v>
      </c>
    </row>
    <row r="16" spans="1:2" ht="33" customHeight="1" x14ac:dyDescent="0.25">
      <c r="A16" s="85" t="s">
        <v>171</v>
      </c>
      <c r="B16" s="87" t="s">
        <v>224</v>
      </c>
    </row>
    <row r="17" spans="1:2" ht="33" customHeight="1" x14ac:dyDescent="0.25">
      <c r="A17" s="91" t="s">
        <v>172</v>
      </c>
      <c r="B17" s="51" t="s">
        <v>225</v>
      </c>
    </row>
    <row r="18" spans="1:2" ht="33" customHeight="1" x14ac:dyDescent="0.25">
      <c r="A18" s="85" t="s">
        <v>173</v>
      </c>
      <c r="B18" s="87" t="s">
        <v>185</v>
      </c>
    </row>
    <row r="19" spans="1:2" ht="33" customHeight="1" x14ac:dyDescent="0.25">
      <c r="A19" s="91" t="s">
        <v>174</v>
      </c>
      <c r="B19" s="51" t="s">
        <v>226</v>
      </c>
    </row>
    <row r="20" spans="1:2" ht="22.5" customHeight="1" x14ac:dyDescent="0.25">
      <c r="A20" s="85" t="s">
        <v>238</v>
      </c>
      <c r="B20" s="86" t="s">
        <v>178</v>
      </c>
    </row>
    <row r="21" spans="1:2" ht="22.5" customHeight="1" x14ac:dyDescent="0.25">
      <c r="A21" s="91" t="s">
        <v>239</v>
      </c>
      <c r="B21" s="10" t="s">
        <v>179</v>
      </c>
    </row>
    <row r="22" spans="1:2" ht="22.5" customHeight="1" x14ac:dyDescent="0.25">
      <c r="A22" s="85" t="s">
        <v>175</v>
      </c>
      <c r="B22" s="86" t="s">
        <v>186</v>
      </c>
    </row>
    <row r="23" spans="1:2" ht="33" customHeight="1" x14ac:dyDescent="0.25">
      <c r="A23" s="91" t="s">
        <v>176</v>
      </c>
      <c r="B23" s="51" t="s">
        <v>228</v>
      </c>
    </row>
    <row r="24" spans="1:2" ht="33" customHeight="1" thickBot="1" x14ac:dyDescent="0.3">
      <c r="A24" s="88" t="s">
        <v>180</v>
      </c>
      <c r="B24" s="89" t="s">
        <v>227</v>
      </c>
    </row>
  </sheetData>
  <hyperlinks>
    <hyperlink ref="A24" location="'Table 10.18'!A1" display="TABLE 10.18 "/>
    <hyperlink ref="A23" location="'Table 10.17'!A1" display="TABLE 10.17"/>
    <hyperlink ref="A22" location="'Table 10.16'!A1" display="TABLE 10.16"/>
    <hyperlink ref="A21" location="'Table 10.15'!A1" display="TABLE 10.15 "/>
    <hyperlink ref="A20" location="'Table 10.14'!A1" display="TABLE 10.14 "/>
    <hyperlink ref="A19" location="'Table 10.13.3'!A1" display="TABLE 10.13.3"/>
    <hyperlink ref="A18" location="'Table 10.13.2'!A1" display="TABLE 10.13.2"/>
    <hyperlink ref="A17" location="'Table 10.13.1'!A1" display="TABLE 10.13.1"/>
    <hyperlink ref="A16" location="'Table 10.12'!A1" display="TABLE 10.12"/>
    <hyperlink ref="A15" location="'Table 10.11'!A1" display="TABLE 10.11"/>
    <hyperlink ref="A14" location="'Table 10.10'!A1" display="TABLE 10.10"/>
    <hyperlink ref="A13" location="'Table 10.9'!A1" display="TABLE 10.9"/>
    <hyperlink ref="A12" location="'Table 10.8'!A1" display="TABLE 10.8"/>
    <hyperlink ref="A11" location="'Table 10.7'!A1" display="TABLE 10.7"/>
    <hyperlink ref="A10" location="'Table 10.6'!A1" display="TABLE 10.6"/>
    <hyperlink ref="A9" location="'Table 10.5'!A1" display="TABLE 10.5"/>
    <hyperlink ref="A8" location="'Table 10.4'!A1" display="TABLE 10.4"/>
    <hyperlink ref="A7" location="'Table 10.3'!A1" display="TABLE 10.3"/>
    <hyperlink ref="A6" location="'Table 10.2'!A1" display="TABLE 10.2 "/>
    <hyperlink ref="A5" location="'Table 10.1'!A1" display="TABLE 10.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29" sqref="D29"/>
    </sheetView>
  </sheetViews>
  <sheetFormatPr defaultRowHeight="15" x14ac:dyDescent="0.25"/>
  <cols>
    <col min="1" max="1" width="20.7109375" style="2" customWidth="1"/>
    <col min="2" max="2" width="25.7109375" style="2" customWidth="1"/>
    <col min="3" max="16384" width="9.140625" style="2"/>
  </cols>
  <sheetData>
    <row r="1" spans="1:7" s="84" customFormat="1" ht="33" customHeight="1" x14ac:dyDescent="0.25">
      <c r="A1" s="174" t="s">
        <v>208</v>
      </c>
      <c r="B1" s="174"/>
      <c r="C1" s="174"/>
      <c r="D1" s="93"/>
      <c r="E1" s="93"/>
      <c r="G1" s="5" t="s">
        <v>71</v>
      </c>
    </row>
    <row r="2" spans="1:7" ht="18" customHeight="1" x14ac:dyDescent="0.25"/>
    <row r="3" spans="1:7" ht="18" customHeight="1" thickBot="1" x14ac:dyDescent="0.3"/>
    <row r="4" spans="1:7" ht="33" customHeight="1" thickBot="1" x14ac:dyDescent="0.3">
      <c r="A4" s="7" t="s">
        <v>88</v>
      </c>
      <c r="B4" s="39" t="s">
        <v>104</v>
      </c>
    </row>
    <row r="5" spans="1:7" ht="21" customHeight="1" thickBot="1" x14ac:dyDescent="0.3">
      <c r="A5" s="169" t="s">
        <v>101</v>
      </c>
      <c r="B5" s="171"/>
    </row>
    <row r="6" spans="1:7" ht="22.5" customHeight="1" x14ac:dyDescent="0.25">
      <c r="A6" s="40">
        <v>2002</v>
      </c>
      <c r="B6" s="37">
        <v>5269</v>
      </c>
    </row>
    <row r="7" spans="1:7" ht="22.5" customHeight="1" x14ac:dyDescent="0.25">
      <c r="A7" s="26">
        <v>2003</v>
      </c>
      <c r="B7" s="34">
        <v>6146</v>
      </c>
    </row>
    <row r="8" spans="1:7" ht="22.5" customHeight="1" thickBot="1" x14ac:dyDescent="0.3">
      <c r="A8" s="53">
        <v>2004</v>
      </c>
      <c r="B8" s="54">
        <v>8341</v>
      </c>
    </row>
    <row r="9" spans="1:7" ht="21" customHeight="1" thickBot="1" x14ac:dyDescent="0.3">
      <c r="A9" s="169" t="s">
        <v>102</v>
      </c>
      <c r="B9" s="171"/>
    </row>
    <row r="10" spans="1:7" ht="22.5" customHeight="1" x14ac:dyDescent="0.25">
      <c r="A10" s="40">
        <v>2002</v>
      </c>
      <c r="B10" s="37">
        <v>5531</v>
      </c>
    </row>
    <row r="11" spans="1:7" ht="22.5" customHeight="1" x14ac:dyDescent="0.25">
      <c r="A11" s="26">
        <v>2003</v>
      </c>
      <c r="B11" s="34">
        <v>6109</v>
      </c>
    </row>
    <row r="12" spans="1:7" ht="22.5" customHeight="1" thickBot="1" x14ac:dyDescent="0.3">
      <c r="A12" s="53">
        <v>2004</v>
      </c>
      <c r="B12" s="54">
        <v>8349</v>
      </c>
    </row>
    <row r="13" spans="1:7" ht="21" customHeight="1" thickBot="1" x14ac:dyDescent="0.3">
      <c r="A13" s="169" t="s">
        <v>103</v>
      </c>
      <c r="B13" s="171"/>
    </row>
    <row r="14" spans="1:7" ht="22.5" customHeight="1" x14ac:dyDescent="0.25">
      <c r="A14" s="40">
        <v>2002</v>
      </c>
      <c r="B14" s="37">
        <v>10800</v>
      </c>
      <c r="D14" s="25"/>
    </row>
    <row r="15" spans="1:7" ht="22.5" customHeight="1" x14ac:dyDescent="0.25">
      <c r="A15" s="26">
        <v>2003</v>
      </c>
      <c r="B15" s="34">
        <v>12255</v>
      </c>
      <c r="D15" s="25"/>
    </row>
    <row r="16" spans="1:7" ht="22.5" customHeight="1" thickBot="1" x14ac:dyDescent="0.3">
      <c r="A16" s="53">
        <v>2004</v>
      </c>
      <c r="B16" s="54">
        <v>16690</v>
      </c>
      <c r="D16" s="25"/>
    </row>
    <row r="17" spans="1:5" ht="18.75" customHeight="1" x14ac:dyDescent="0.25"/>
    <row r="18" spans="1:5" ht="33" customHeight="1" x14ac:dyDescent="0.25">
      <c r="A18" s="173" t="s">
        <v>96</v>
      </c>
      <c r="B18" s="173"/>
      <c r="C18" s="3"/>
      <c r="D18" s="3"/>
      <c r="E18" s="3"/>
    </row>
  </sheetData>
  <mergeCells count="5">
    <mergeCell ref="A5:B5"/>
    <mergeCell ref="A9:B9"/>
    <mergeCell ref="A13:B13"/>
    <mergeCell ref="A18:B18"/>
    <mergeCell ref="A1:C1"/>
  </mergeCells>
  <hyperlinks>
    <hyperlink ref="G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sqref="A1:G1"/>
    </sheetView>
  </sheetViews>
  <sheetFormatPr defaultRowHeight="15" x14ac:dyDescent="0.25"/>
  <cols>
    <col min="1" max="1" width="15.7109375" style="2" customWidth="1"/>
    <col min="2" max="2" width="10.7109375" style="2" customWidth="1"/>
    <col min="3" max="3" width="15.7109375" style="2" customWidth="1"/>
    <col min="4" max="6" width="10.7109375" style="2" customWidth="1"/>
    <col min="7" max="7" width="15.7109375" style="2" customWidth="1"/>
    <col min="8" max="16384" width="9.140625" style="2"/>
  </cols>
  <sheetData>
    <row r="1" spans="1:9" s="84" customFormat="1" ht="33" customHeight="1" x14ac:dyDescent="0.25">
      <c r="A1" s="174" t="s">
        <v>230</v>
      </c>
      <c r="B1" s="174"/>
      <c r="C1" s="174"/>
      <c r="D1" s="174"/>
      <c r="E1" s="174"/>
      <c r="F1" s="174"/>
      <c r="G1" s="174"/>
      <c r="I1" s="92" t="s">
        <v>71</v>
      </c>
    </row>
    <row r="2" spans="1:9" ht="18" customHeight="1" x14ac:dyDescent="0.25"/>
    <row r="3" spans="1:9" ht="18" customHeight="1" thickBot="1" x14ac:dyDescent="0.3"/>
    <row r="4" spans="1:9" s="36" customFormat="1" ht="21" customHeight="1" thickBot="1" x14ac:dyDescent="0.3">
      <c r="A4" s="158" t="s">
        <v>123</v>
      </c>
      <c r="B4" s="158" t="s">
        <v>72</v>
      </c>
      <c r="C4" s="184" t="s">
        <v>105</v>
      </c>
      <c r="D4" s="164"/>
      <c r="E4" s="164"/>
      <c r="F4" s="164"/>
      <c r="G4" s="165"/>
    </row>
    <row r="5" spans="1:9" s="36" customFormat="1" ht="33" customHeight="1" thickBot="1" x14ac:dyDescent="0.3">
      <c r="A5" s="159"/>
      <c r="B5" s="159"/>
      <c r="C5" s="7" t="s">
        <v>98</v>
      </c>
      <c r="D5" s="7" t="s">
        <v>99</v>
      </c>
      <c r="E5" s="39" t="s">
        <v>121</v>
      </c>
      <c r="F5" s="7" t="s">
        <v>106</v>
      </c>
      <c r="G5" s="39" t="s">
        <v>122</v>
      </c>
    </row>
    <row r="6" spans="1:9" ht="18.75" customHeight="1" x14ac:dyDescent="0.25">
      <c r="A6" s="181" t="s">
        <v>107</v>
      </c>
      <c r="B6" s="56">
        <v>2002</v>
      </c>
      <c r="C6" s="18">
        <v>507</v>
      </c>
      <c r="D6" s="18">
        <v>254</v>
      </c>
      <c r="E6" s="60" t="s">
        <v>4</v>
      </c>
      <c r="F6" s="60" t="s">
        <v>4</v>
      </c>
      <c r="G6" s="66">
        <v>761</v>
      </c>
      <c r="I6" s="25"/>
    </row>
    <row r="7" spans="1:9" ht="18.75" customHeight="1" x14ac:dyDescent="0.25">
      <c r="A7" s="182"/>
      <c r="B7" s="26">
        <v>2003</v>
      </c>
      <c r="C7" s="13">
        <v>749</v>
      </c>
      <c r="D7" s="13">
        <v>79</v>
      </c>
      <c r="E7" s="13">
        <v>110</v>
      </c>
      <c r="F7" s="29" t="s">
        <v>4</v>
      </c>
      <c r="G7" s="22">
        <v>938</v>
      </c>
      <c r="I7" s="25"/>
    </row>
    <row r="8" spans="1:9" ht="18.75" customHeight="1" thickBot="1" x14ac:dyDescent="0.3">
      <c r="A8" s="183"/>
      <c r="B8" s="53">
        <v>2004</v>
      </c>
      <c r="C8" s="14">
        <v>936</v>
      </c>
      <c r="D8" s="14">
        <v>84</v>
      </c>
      <c r="E8" s="14">
        <v>62</v>
      </c>
      <c r="F8" s="14">
        <v>60</v>
      </c>
      <c r="G8" s="20">
        <v>1142</v>
      </c>
      <c r="I8" s="25"/>
    </row>
    <row r="9" spans="1:9" ht="18.75" customHeight="1" x14ac:dyDescent="0.25">
      <c r="A9" s="178" t="s">
        <v>108</v>
      </c>
      <c r="B9" s="27">
        <v>2002</v>
      </c>
      <c r="C9" s="9">
        <v>457</v>
      </c>
      <c r="D9" s="9">
        <v>329</v>
      </c>
      <c r="E9" s="28" t="s">
        <v>4</v>
      </c>
      <c r="F9" s="28" t="s">
        <v>4</v>
      </c>
      <c r="G9" s="44">
        <v>786</v>
      </c>
      <c r="I9" s="25"/>
    </row>
    <row r="10" spans="1:9" ht="18.75" customHeight="1" x14ac:dyDescent="0.25">
      <c r="A10" s="179"/>
      <c r="B10" s="40">
        <v>2003</v>
      </c>
      <c r="C10" s="11">
        <v>740</v>
      </c>
      <c r="D10" s="11">
        <v>88</v>
      </c>
      <c r="E10" s="11">
        <v>112</v>
      </c>
      <c r="F10" s="30" t="s">
        <v>4</v>
      </c>
      <c r="G10" s="21">
        <v>940</v>
      </c>
      <c r="I10" s="25"/>
    </row>
    <row r="11" spans="1:9" ht="18.75" customHeight="1" thickBot="1" x14ac:dyDescent="0.3">
      <c r="A11" s="180"/>
      <c r="B11" s="45">
        <v>2004</v>
      </c>
      <c r="C11" s="46">
        <v>920</v>
      </c>
      <c r="D11" s="46">
        <v>109</v>
      </c>
      <c r="E11" s="46">
        <v>63</v>
      </c>
      <c r="F11" s="46">
        <v>57</v>
      </c>
      <c r="G11" s="16">
        <v>1149</v>
      </c>
      <c r="I11" s="25"/>
    </row>
    <row r="12" spans="1:9" ht="18.75" customHeight="1" x14ac:dyDescent="0.25">
      <c r="A12" s="181" t="s">
        <v>109</v>
      </c>
      <c r="B12" s="56">
        <v>2002</v>
      </c>
      <c r="C12" s="18">
        <v>483</v>
      </c>
      <c r="D12" s="18">
        <v>295</v>
      </c>
      <c r="E12" s="60" t="s">
        <v>4</v>
      </c>
      <c r="F12" s="60" t="s">
        <v>4</v>
      </c>
      <c r="G12" s="66">
        <v>778</v>
      </c>
      <c r="I12" s="25"/>
    </row>
    <row r="13" spans="1:9" ht="18.75" customHeight="1" x14ac:dyDescent="0.25">
      <c r="A13" s="182"/>
      <c r="B13" s="26">
        <v>2003</v>
      </c>
      <c r="C13" s="13">
        <v>858</v>
      </c>
      <c r="D13" s="13">
        <v>131</v>
      </c>
      <c r="E13" s="13">
        <v>123</v>
      </c>
      <c r="F13" s="13" t="s">
        <v>4</v>
      </c>
      <c r="G13" s="22">
        <v>1112</v>
      </c>
      <c r="I13" s="25"/>
    </row>
    <row r="14" spans="1:9" ht="18.75" customHeight="1" thickBot="1" x14ac:dyDescent="0.3">
      <c r="A14" s="183"/>
      <c r="B14" s="53">
        <v>2004</v>
      </c>
      <c r="C14" s="14">
        <v>1030</v>
      </c>
      <c r="D14" s="14">
        <v>78</v>
      </c>
      <c r="E14" s="14">
        <v>65</v>
      </c>
      <c r="F14" s="14">
        <v>63</v>
      </c>
      <c r="G14" s="20">
        <v>1236</v>
      </c>
      <c r="I14" s="25"/>
    </row>
    <row r="15" spans="1:9" ht="18.75" customHeight="1" x14ac:dyDescent="0.25">
      <c r="A15" s="178" t="s">
        <v>110</v>
      </c>
      <c r="B15" s="27">
        <v>2002</v>
      </c>
      <c r="C15" s="9">
        <v>582</v>
      </c>
      <c r="D15" s="9">
        <v>259</v>
      </c>
      <c r="E15" s="28" t="s">
        <v>4</v>
      </c>
      <c r="F15" s="28" t="s">
        <v>4</v>
      </c>
      <c r="G15" s="44">
        <v>841</v>
      </c>
      <c r="I15" s="25"/>
    </row>
    <row r="16" spans="1:9" ht="18.75" customHeight="1" x14ac:dyDescent="0.25">
      <c r="A16" s="179"/>
      <c r="B16" s="40">
        <v>2003</v>
      </c>
      <c r="C16" s="11">
        <v>713</v>
      </c>
      <c r="D16" s="11">
        <v>125</v>
      </c>
      <c r="E16" s="11">
        <v>124</v>
      </c>
      <c r="F16" s="30" t="s">
        <v>4</v>
      </c>
      <c r="G16" s="21">
        <v>962</v>
      </c>
      <c r="I16" s="25"/>
    </row>
    <row r="17" spans="1:9" ht="18.75" customHeight="1" thickBot="1" x14ac:dyDescent="0.3">
      <c r="A17" s="180"/>
      <c r="B17" s="45">
        <v>2004</v>
      </c>
      <c r="C17" s="46">
        <v>1051</v>
      </c>
      <c r="D17" s="46">
        <v>99</v>
      </c>
      <c r="E17" s="46">
        <v>60</v>
      </c>
      <c r="F17" s="46">
        <v>60</v>
      </c>
      <c r="G17" s="16">
        <v>1270</v>
      </c>
      <c r="I17" s="25"/>
    </row>
    <row r="18" spans="1:9" ht="18.75" customHeight="1" x14ac:dyDescent="0.25">
      <c r="A18" s="181" t="s">
        <v>111</v>
      </c>
      <c r="B18" s="56">
        <v>2002</v>
      </c>
      <c r="C18" s="18">
        <v>740</v>
      </c>
      <c r="D18" s="18">
        <v>178</v>
      </c>
      <c r="E18" s="60" t="s">
        <v>4</v>
      </c>
      <c r="F18" s="60" t="s">
        <v>4</v>
      </c>
      <c r="G18" s="66">
        <v>918</v>
      </c>
      <c r="I18" s="25"/>
    </row>
    <row r="19" spans="1:9" ht="18.75" customHeight="1" x14ac:dyDescent="0.25">
      <c r="A19" s="182"/>
      <c r="B19" s="26">
        <v>2003</v>
      </c>
      <c r="C19" s="13">
        <v>806</v>
      </c>
      <c r="D19" s="13">
        <v>93</v>
      </c>
      <c r="E19" s="13">
        <v>126</v>
      </c>
      <c r="F19" s="29" t="s">
        <v>4</v>
      </c>
      <c r="G19" s="22">
        <v>1025</v>
      </c>
      <c r="I19" s="25"/>
    </row>
    <row r="20" spans="1:9" ht="18.75" customHeight="1" thickBot="1" x14ac:dyDescent="0.3">
      <c r="A20" s="183"/>
      <c r="B20" s="53">
        <v>2004</v>
      </c>
      <c r="C20" s="14">
        <v>988</v>
      </c>
      <c r="D20" s="14">
        <v>72</v>
      </c>
      <c r="E20" s="14">
        <v>58</v>
      </c>
      <c r="F20" s="14">
        <v>59</v>
      </c>
      <c r="G20" s="20">
        <v>1177</v>
      </c>
      <c r="I20" s="25"/>
    </row>
    <row r="21" spans="1:9" ht="18.75" customHeight="1" x14ac:dyDescent="0.25">
      <c r="A21" s="178" t="s">
        <v>112</v>
      </c>
      <c r="B21" s="27">
        <v>2002</v>
      </c>
      <c r="C21" s="9">
        <v>662</v>
      </c>
      <c r="D21" s="9">
        <v>205</v>
      </c>
      <c r="E21" s="28" t="s">
        <v>4</v>
      </c>
      <c r="F21" s="28" t="s">
        <v>4</v>
      </c>
      <c r="G21" s="44">
        <v>867</v>
      </c>
      <c r="I21" s="25"/>
    </row>
    <row r="22" spans="1:9" ht="18.75" customHeight="1" x14ac:dyDescent="0.25">
      <c r="A22" s="179"/>
      <c r="B22" s="40">
        <v>2003</v>
      </c>
      <c r="C22" s="11">
        <v>126</v>
      </c>
      <c r="D22" s="11">
        <v>112</v>
      </c>
      <c r="E22" s="11">
        <v>806</v>
      </c>
      <c r="F22" s="30" t="s">
        <v>4</v>
      </c>
      <c r="G22" s="21">
        <v>1044</v>
      </c>
      <c r="I22" s="25"/>
    </row>
    <row r="23" spans="1:9" ht="18.75" customHeight="1" thickBot="1" x14ac:dyDescent="0.3">
      <c r="A23" s="180"/>
      <c r="B23" s="45">
        <v>2004</v>
      </c>
      <c r="C23" s="46">
        <v>951</v>
      </c>
      <c r="D23" s="46">
        <v>66</v>
      </c>
      <c r="E23" s="46">
        <v>60</v>
      </c>
      <c r="F23" s="46">
        <v>60</v>
      </c>
      <c r="G23" s="16">
        <v>1137</v>
      </c>
      <c r="I23" s="25"/>
    </row>
    <row r="24" spans="1:9" ht="18.75" customHeight="1" x14ac:dyDescent="0.25">
      <c r="A24" s="181" t="s">
        <v>113</v>
      </c>
      <c r="B24" s="56">
        <v>2002</v>
      </c>
      <c r="C24" s="18">
        <v>851</v>
      </c>
      <c r="D24" s="18">
        <v>256</v>
      </c>
      <c r="E24" s="60" t="s">
        <v>4</v>
      </c>
      <c r="F24" s="60" t="s">
        <v>4</v>
      </c>
      <c r="G24" s="66">
        <v>1107</v>
      </c>
      <c r="I24" s="25"/>
    </row>
    <row r="25" spans="1:9" ht="18.75" customHeight="1" x14ac:dyDescent="0.25">
      <c r="A25" s="182"/>
      <c r="B25" s="26">
        <v>2003</v>
      </c>
      <c r="C25" s="13">
        <v>890</v>
      </c>
      <c r="D25" s="13">
        <v>126</v>
      </c>
      <c r="E25" s="13">
        <v>128</v>
      </c>
      <c r="F25" s="29" t="s">
        <v>4</v>
      </c>
      <c r="G25" s="22">
        <v>1144</v>
      </c>
      <c r="I25" s="25"/>
    </row>
    <row r="26" spans="1:9" ht="18.75" customHeight="1" thickBot="1" x14ac:dyDescent="0.3">
      <c r="A26" s="183"/>
      <c r="B26" s="53">
        <v>2004</v>
      </c>
      <c r="C26" s="14">
        <v>982</v>
      </c>
      <c r="D26" s="14">
        <v>97</v>
      </c>
      <c r="E26" s="14">
        <v>63</v>
      </c>
      <c r="F26" s="14">
        <v>62</v>
      </c>
      <c r="G26" s="20">
        <v>1204</v>
      </c>
      <c r="I26" s="25"/>
    </row>
    <row r="27" spans="1:9" ht="18.75" customHeight="1" x14ac:dyDescent="0.25">
      <c r="A27" s="178" t="s">
        <v>114</v>
      </c>
      <c r="B27" s="27">
        <v>2002</v>
      </c>
      <c r="C27" s="9">
        <v>918</v>
      </c>
      <c r="D27" s="9">
        <v>266</v>
      </c>
      <c r="E27" s="28" t="s">
        <v>4</v>
      </c>
      <c r="F27" s="28" t="s">
        <v>4</v>
      </c>
      <c r="G27" s="44">
        <v>1184</v>
      </c>
      <c r="I27" s="25"/>
    </row>
    <row r="28" spans="1:9" ht="18.75" customHeight="1" x14ac:dyDescent="0.25">
      <c r="A28" s="179"/>
      <c r="B28" s="40">
        <v>2003</v>
      </c>
      <c r="C28" s="11">
        <v>880</v>
      </c>
      <c r="D28" s="11">
        <v>193</v>
      </c>
      <c r="E28" s="11">
        <v>124</v>
      </c>
      <c r="F28" s="30" t="s">
        <v>4</v>
      </c>
      <c r="G28" s="21">
        <v>1197</v>
      </c>
      <c r="I28" s="25"/>
    </row>
    <row r="29" spans="1:9" ht="18.75" customHeight="1" thickBot="1" x14ac:dyDescent="0.3">
      <c r="A29" s="180"/>
      <c r="B29" s="45">
        <v>2004</v>
      </c>
      <c r="C29" s="46">
        <v>966</v>
      </c>
      <c r="D29" s="46">
        <v>574</v>
      </c>
      <c r="E29" s="46">
        <v>70</v>
      </c>
      <c r="F29" s="46">
        <v>62</v>
      </c>
      <c r="G29" s="16">
        <v>1672</v>
      </c>
      <c r="I29" s="25"/>
    </row>
    <row r="30" spans="1:9" ht="18.75" customHeight="1" x14ac:dyDescent="0.25">
      <c r="A30" s="181" t="s">
        <v>115</v>
      </c>
      <c r="B30" s="56">
        <v>2002</v>
      </c>
      <c r="C30" s="18">
        <v>731</v>
      </c>
      <c r="D30" s="18">
        <v>137</v>
      </c>
      <c r="E30" s="60" t="s">
        <v>4</v>
      </c>
      <c r="F30" s="60" t="s">
        <v>4</v>
      </c>
      <c r="G30" s="66">
        <v>868</v>
      </c>
      <c r="I30" s="25"/>
    </row>
    <row r="31" spans="1:9" ht="18.75" customHeight="1" x14ac:dyDescent="0.25">
      <c r="A31" s="182"/>
      <c r="B31" s="26">
        <v>2003</v>
      </c>
      <c r="C31" s="13">
        <v>790</v>
      </c>
      <c r="D31" s="13">
        <v>92</v>
      </c>
      <c r="E31" s="13">
        <v>76</v>
      </c>
      <c r="F31" s="29" t="s">
        <v>4</v>
      </c>
      <c r="G31" s="22">
        <v>958</v>
      </c>
      <c r="I31" s="25"/>
    </row>
    <row r="32" spans="1:9" ht="18.75" customHeight="1" thickBot="1" x14ac:dyDescent="0.3">
      <c r="A32" s="183"/>
      <c r="B32" s="53">
        <v>2004</v>
      </c>
      <c r="C32" s="14">
        <v>708</v>
      </c>
      <c r="D32" s="14">
        <v>729</v>
      </c>
      <c r="E32" s="14">
        <v>60</v>
      </c>
      <c r="F32" s="14">
        <v>57</v>
      </c>
      <c r="G32" s="20">
        <v>1554</v>
      </c>
      <c r="I32" s="25"/>
    </row>
    <row r="33" spans="1:15" ht="18.75" customHeight="1" x14ac:dyDescent="0.25">
      <c r="A33" s="178" t="s">
        <v>116</v>
      </c>
      <c r="B33" s="27">
        <v>2002</v>
      </c>
      <c r="C33" s="9">
        <v>711</v>
      </c>
      <c r="D33" s="9">
        <v>92</v>
      </c>
      <c r="E33" s="9">
        <v>65</v>
      </c>
      <c r="F33" s="28" t="s">
        <v>4</v>
      </c>
      <c r="G33" s="44">
        <v>868</v>
      </c>
      <c r="I33" s="25"/>
    </row>
    <row r="34" spans="1:15" ht="18.75" customHeight="1" x14ac:dyDescent="0.25">
      <c r="A34" s="179"/>
      <c r="B34" s="40">
        <v>2003</v>
      </c>
      <c r="C34" s="11">
        <v>836</v>
      </c>
      <c r="D34" s="11">
        <v>100</v>
      </c>
      <c r="E34" s="30" t="s">
        <v>4</v>
      </c>
      <c r="F34" s="30" t="s">
        <v>4</v>
      </c>
      <c r="G34" s="21">
        <v>936</v>
      </c>
      <c r="I34" s="25"/>
    </row>
    <row r="35" spans="1:15" ht="18.75" customHeight="1" thickBot="1" x14ac:dyDescent="0.3">
      <c r="A35" s="180"/>
      <c r="B35" s="45">
        <v>2004</v>
      </c>
      <c r="C35" s="46">
        <v>722</v>
      </c>
      <c r="D35" s="46">
        <v>956</v>
      </c>
      <c r="E35" s="46">
        <v>63</v>
      </c>
      <c r="F35" s="46">
        <v>62</v>
      </c>
      <c r="G35" s="16">
        <v>1803</v>
      </c>
      <c r="I35" s="25"/>
    </row>
    <row r="36" spans="1:15" ht="18.75" customHeight="1" x14ac:dyDescent="0.25">
      <c r="A36" s="181" t="s">
        <v>117</v>
      </c>
      <c r="B36" s="56">
        <v>2002</v>
      </c>
      <c r="C36" s="18">
        <v>722</v>
      </c>
      <c r="D36" s="18">
        <v>84</v>
      </c>
      <c r="E36" s="18">
        <v>60</v>
      </c>
      <c r="F36" s="60" t="s">
        <v>4</v>
      </c>
      <c r="G36" s="66">
        <v>866</v>
      </c>
      <c r="I36" s="25"/>
    </row>
    <row r="37" spans="1:15" ht="18.75" customHeight="1" x14ac:dyDescent="0.25">
      <c r="A37" s="182"/>
      <c r="B37" s="26">
        <v>2003</v>
      </c>
      <c r="C37" s="13">
        <v>833</v>
      </c>
      <c r="D37" s="13">
        <v>86</v>
      </c>
      <c r="E37" s="29" t="s">
        <v>4</v>
      </c>
      <c r="F37" s="29" t="s">
        <v>4</v>
      </c>
      <c r="G37" s="22">
        <v>919</v>
      </c>
      <c r="I37" s="25"/>
    </row>
    <row r="38" spans="1:15" ht="18.75" customHeight="1" thickBot="1" x14ac:dyDescent="0.3">
      <c r="A38" s="183"/>
      <c r="B38" s="53">
        <v>2004</v>
      </c>
      <c r="C38" s="14">
        <v>842</v>
      </c>
      <c r="D38" s="14">
        <v>681</v>
      </c>
      <c r="E38" s="14">
        <v>68</v>
      </c>
      <c r="F38" s="14">
        <v>59</v>
      </c>
      <c r="G38" s="20">
        <v>1650</v>
      </c>
      <c r="I38" s="25"/>
    </row>
    <row r="39" spans="1:15" ht="18.75" customHeight="1" x14ac:dyDescent="0.25">
      <c r="A39" s="178" t="s">
        <v>118</v>
      </c>
      <c r="B39" s="27">
        <v>2002</v>
      </c>
      <c r="C39" s="9">
        <v>755</v>
      </c>
      <c r="D39" s="9">
        <v>85</v>
      </c>
      <c r="E39" s="9">
        <v>116</v>
      </c>
      <c r="F39" s="28" t="s">
        <v>4</v>
      </c>
      <c r="G39" s="44">
        <v>956</v>
      </c>
      <c r="I39" s="25"/>
    </row>
    <row r="40" spans="1:15" ht="18.75" customHeight="1" x14ac:dyDescent="0.25">
      <c r="A40" s="179"/>
      <c r="B40" s="40">
        <v>2003</v>
      </c>
      <c r="C40" s="11">
        <v>987</v>
      </c>
      <c r="D40" s="11">
        <v>93</v>
      </c>
      <c r="E40" s="30" t="s">
        <v>4</v>
      </c>
      <c r="F40" s="30" t="s">
        <v>4</v>
      </c>
      <c r="G40" s="21">
        <v>1080</v>
      </c>
      <c r="I40" s="25"/>
    </row>
    <row r="41" spans="1:15" ht="18.75" customHeight="1" thickBot="1" x14ac:dyDescent="0.3">
      <c r="A41" s="180"/>
      <c r="B41" s="45">
        <v>2004</v>
      </c>
      <c r="C41" s="46">
        <v>974</v>
      </c>
      <c r="D41" s="46">
        <v>603</v>
      </c>
      <c r="E41" s="46">
        <v>57</v>
      </c>
      <c r="F41" s="46">
        <v>62</v>
      </c>
      <c r="G41" s="16">
        <v>1696</v>
      </c>
      <c r="I41" s="25"/>
    </row>
    <row r="42" spans="1:15" ht="18.75" customHeight="1" x14ac:dyDescent="0.25">
      <c r="A42" s="185" t="s">
        <v>23</v>
      </c>
      <c r="B42" s="57">
        <v>2002</v>
      </c>
      <c r="C42" s="66">
        <v>8119</v>
      </c>
      <c r="D42" s="66">
        <v>2440</v>
      </c>
      <c r="E42" s="66">
        <v>241</v>
      </c>
      <c r="F42" s="61" t="s">
        <v>4</v>
      </c>
      <c r="G42" s="66">
        <v>10800</v>
      </c>
      <c r="H42" s="25"/>
      <c r="I42" s="25"/>
    </row>
    <row r="43" spans="1:15" ht="18.75" customHeight="1" x14ac:dyDescent="0.25">
      <c r="A43" s="186"/>
      <c r="B43" s="47">
        <v>2003</v>
      </c>
      <c r="C43" s="22">
        <v>9208</v>
      </c>
      <c r="D43" s="22">
        <v>1318</v>
      </c>
      <c r="E43" s="22">
        <v>1729</v>
      </c>
      <c r="F43" s="43" t="s">
        <v>4</v>
      </c>
      <c r="G43" s="22">
        <v>12255</v>
      </c>
      <c r="H43" s="25"/>
      <c r="I43" s="25"/>
    </row>
    <row r="44" spans="1:15" ht="18.75" customHeight="1" thickBot="1" x14ac:dyDescent="0.3">
      <c r="A44" s="187"/>
      <c r="B44" s="67">
        <v>2004</v>
      </c>
      <c r="C44" s="20">
        <v>11070</v>
      </c>
      <c r="D44" s="20">
        <v>4148</v>
      </c>
      <c r="E44" s="20">
        <v>749</v>
      </c>
      <c r="F44" s="20">
        <v>723</v>
      </c>
      <c r="G44" s="20">
        <v>16690</v>
      </c>
      <c r="H44" s="25"/>
      <c r="I44" s="25"/>
      <c r="L44" s="101"/>
      <c r="M44" s="101"/>
      <c r="N44" s="101"/>
    </row>
    <row r="45" spans="1:15" ht="18.75" customHeight="1" x14ac:dyDescent="0.25">
      <c r="A45" s="175" t="s">
        <v>119</v>
      </c>
      <c r="B45" s="48">
        <v>2002</v>
      </c>
      <c r="C45" s="63">
        <v>0.75180000000000002</v>
      </c>
      <c r="D45" s="63">
        <v>0.22589999999999999</v>
      </c>
      <c r="E45" s="63">
        <v>2.23E-2</v>
      </c>
      <c r="F45" s="48" t="s">
        <v>4</v>
      </c>
      <c r="G45" s="63">
        <v>1</v>
      </c>
      <c r="L45" s="101"/>
      <c r="M45" s="101"/>
      <c r="N45" s="101"/>
    </row>
    <row r="46" spans="1:15" ht="18.75" customHeight="1" x14ac:dyDescent="0.25">
      <c r="A46" s="176"/>
      <c r="B46" s="58">
        <v>2003</v>
      </c>
      <c r="C46" s="64">
        <v>0.75139999999999996</v>
      </c>
      <c r="D46" s="64">
        <v>0.1075</v>
      </c>
      <c r="E46" s="64">
        <v>0.1411</v>
      </c>
      <c r="F46" s="58" t="s">
        <v>4</v>
      </c>
      <c r="G46" s="64">
        <v>1</v>
      </c>
      <c r="L46" s="101"/>
      <c r="M46" s="101"/>
      <c r="N46" s="101"/>
      <c r="O46" s="101"/>
    </row>
    <row r="47" spans="1:15" ht="18.75" customHeight="1" thickBot="1" x14ac:dyDescent="0.3">
      <c r="A47" s="177"/>
      <c r="B47" s="41">
        <v>2004</v>
      </c>
      <c r="C47" s="65">
        <v>0.6633</v>
      </c>
      <c r="D47" s="65">
        <v>0.2485</v>
      </c>
      <c r="E47" s="65">
        <v>4.4900000000000002E-2</v>
      </c>
      <c r="F47" s="65">
        <v>4.3299999999999998E-2</v>
      </c>
      <c r="G47" s="65">
        <v>1</v>
      </c>
    </row>
    <row r="48" spans="1:15" ht="18.75" customHeight="1" x14ac:dyDescent="0.25"/>
    <row r="49" spans="1:1" ht="18.75" customHeight="1" x14ac:dyDescent="0.25">
      <c r="A49" s="1" t="s">
        <v>120</v>
      </c>
    </row>
  </sheetData>
  <mergeCells count="18">
    <mergeCell ref="A1:G1"/>
    <mergeCell ref="A33:A35"/>
    <mergeCell ref="A36:A38"/>
    <mergeCell ref="A39:A41"/>
    <mergeCell ref="A42:A44"/>
    <mergeCell ref="A45:A47"/>
    <mergeCell ref="A27:A29"/>
    <mergeCell ref="A30:A32"/>
    <mergeCell ref="C4:G4"/>
    <mergeCell ref="B4:B5"/>
    <mergeCell ref="A4:A5"/>
    <mergeCell ref="A6:A8"/>
    <mergeCell ref="A12:A14"/>
    <mergeCell ref="A9:A11"/>
    <mergeCell ref="A15:A17"/>
    <mergeCell ref="A18:A20"/>
    <mergeCell ref="A21:A23"/>
    <mergeCell ref="A24:A26"/>
  </mergeCells>
  <hyperlinks>
    <hyperlink ref="I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90" zoomScaleNormal="90" workbookViewId="0">
      <selection sqref="A1:G1"/>
    </sheetView>
  </sheetViews>
  <sheetFormatPr defaultRowHeight="15" x14ac:dyDescent="0.25"/>
  <cols>
    <col min="1" max="1" width="15.7109375" style="2" customWidth="1"/>
    <col min="2" max="14" width="10.7109375" style="2" customWidth="1"/>
    <col min="15" max="16384" width="9.140625" style="2"/>
  </cols>
  <sheetData>
    <row r="1" spans="1:28" s="84" customFormat="1" ht="33" customHeight="1" x14ac:dyDescent="0.25">
      <c r="A1" s="174" t="s">
        <v>231</v>
      </c>
      <c r="B1" s="174"/>
      <c r="C1" s="174"/>
      <c r="D1" s="174"/>
      <c r="E1" s="174"/>
      <c r="F1" s="174"/>
      <c r="G1" s="174"/>
      <c r="P1" s="5" t="s">
        <v>71</v>
      </c>
    </row>
    <row r="2" spans="1:28" ht="18" customHeight="1" x14ac:dyDescent="0.25"/>
    <row r="3" spans="1:28" ht="18" customHeight="1" thickBot="1" x14ac:dyDescent="0.3"/>
    <row r="4" spans="1:28" s="36" customFormat="1" ht="21" customHeight="1" thickBot="1" x14ac:dyDescent="0.3">
      <c r="A4" s="161" t="s">
        <v>78</v>
      </c>
      <c r="B4" s="163" t="s">
        <v>123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88"/>
      <c r="N4" s="161" t="s">
        <v>67</v>
      </c>
    </row>
    <row r="5" spans="1:28" s="36" customFormat="1" ht="21" customHeight="1" thickBot="1" x14ac:dyDescent="0.3">
      <c r="A5" s="162"/>
      <c r="B5" s="7" t="s">
        <v>107</v>
      </c>
      <c r="C5" s="7" t="s">
        <v>108</v>
      </c>
      <c r="D5" s="7" t="s">
        <v>109</v>
      </c>
      <c r="E5" s="7" t="s">
        <v>110</v>
      </c>
      <c r="F5" s="7" t="s">
        <v>111</v>
      </c>
      <c r="G5" s="7" t="s">
        <v>112</v>
      </c>
      <c r="H5" s="7" t="s">
        <v>113</v>
      </c>
      <c r="I5" s="7" t="s">
        <v>114</v>
      </c>
      <c r="J5" s="7" t="s">
        <v>115</v>
      </c>
      <c r="K5" s="7" t="s">
        <v>116</v>
      </c>
      <c r="L5" s="7" t="s">
        <v>117</v>
      </c>
      <c r="M5" s="7" t="s">
        <v>118</v>
      </c>
      <c r="N5" s="162"/>
    </row>
    <row r="6" spans="1:28" ht="21" customHeight="1" thickBot="1" x14ac:dyDescent="0.3">
      <c r="A6" s="169" t="s">
        <v>101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28" ht="18.75" customHeight="1" x14ac:dyDescent="0.25">
      <c r="A7" s="56">
        <v>2002</v>
      </c>
      <c r="B7" s="18">
        <v>355</v>
      </c>
      <c r="C7" s="18">
        <v>366</v>
      </c>
      <c r="D7" s="18">
        <v>355</v>
      </c>
      <c r="E7" s="18">
        <v>402</v>
      </c>
      <c r="F7" s="18">
        <v>458</v>
      </c>
      <c r="G7" s="18">
        <v>433</v>
      </c>
      <c r="H7" s="18">
        <v>528</v>
      </c>
      <c r="I7" s="18">
        <v>592</v>
      </c>
      <c r="J7" s="18">
        <v>434</v>
      </c>
      <c r="K7" s="18">
        <v>436</v>
      </c>
      <c r="L7" s="18">
        <v>433</v>
      </c>
      <c r="M7" s="18">
        <v>477</v>
      </c>
      <c r="N7" s="66">
        <v>5269</v>
      </c>
      <c r="Q7" s="25"/>
    </row>
    <row r="8" spans="1:28" ht="18.75" customHeight="1" x14ac:dyDescent="0.25">
      <c r="A8" s="26">
        <v>2003</v>
      </c>
      <c r="B8" s="13">
        <v>470</v>
      </c>
      <c r="C8" s="13">
        <v>470</v>
      </c>
      <c r="D8" s="13">
        <v>555</v>
      </c>
      <c r="E8" s="13">
        <v>482</v>
      </c>
      <c r="F8" s="13">
        <v>516</v>
      </c>
      <c r="G8" s="13">
        <v>521</v>
      </c>
      <c r="H8" s="13">
        <v>572</v>
      </c>
      <c r="I8" s="13">
        <v>598</v>
      </c>
      <c r="J8" s="13">
        <v>478</v>
      </c>
      <c r="K8" s="13">
        <v>471</v>
      </c>
      <c r="L8" s="13">
        <v>473</v>
      </c>
      <c r="M8" s="13">
        <v>540</v>
      </c>
      <c r="N8" s="22">
        <v>6146</v>
      </c>
      <c r="Q8" s="25"/>
    </row>
    <row r="9" spans="1:28" ht="18.75" customHeight="1" thickBot="1" x14ac:dyDescent="0.3">
      <c r="A9" s="67" t="s">
        <v>124</v>
      </c>
      <c r="B9" s="71">
        <v>0.32400000000000001</v>
      </c>
      <c r="C9" s="71">
        <v>0.28399999999999997</v>
      </c>
      <c r="D9" s="71">
        <v>0.56299999999999994</v>
      </c>
      <c r="E9" s="71">
        <v>0.19900000000000001</v>
      </c>
      <c r="F9" s="71">
        <v>0.127</v>
      </c>
      <c r="G9" s="71">
        <v>0.20300000000000001</v>
      </c>
      <c r="H9" s="71">
        <v>8.3000000000000004E-2</v>
      </c>
      <c r="I9" s="71">
        <v>0.01</v>
      </c>
      <c r="J9" s="71">
        <v>0.10100000000000001</v>
      </c>
      <c r="K9" s="71">
        <v>0.08</v>
      </c>
      <c r="L9" s="71">
        <v>9.1999999999999998E-2</v>
      </c>
      <c r="M9" s="71">
        <v>0.13200000000000001</v>
      </c>
      <c r="N9" s="71">
        <v>0.16600000000000001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8.75" customHeight="1" x14ac:dyDescent="0.25">
      <c r="A10" s="48">
        <v>2003</v>
      </c>
      <c r="B10" s="9">
        <v>470</v>
      </c>
      <c r="C10" s="9">
        <v>470</v>
      </c>
      <c r="D10" s="9">
        <v>555</v>
      </c>
      <c r="E10" s="9">
        <v>482</v>
      </c>
      <c r="F10" s="9">
        <v>516</v>
      </c>
      <c r="G10" s="9">
        <v>521</v>
      </c>
      <c r="H10" s="9">
        <v>572</v>
      </c>
      <c r="I10" s="9">
        <v>598</v>
      </c>
      <c r="J10" s="9">
        <v>478</v>
      </c>
      <c r="K10" s="9">
        <v>471</v>
      </c>
      <c r="L10" s="9">
        <v>473</v>
      </c>
      <c r="M10" s="9">
        <v>540</v>
      </c>
      <c r="N10" s="44">
        <v>6146</v>
      </c>
      <c r="Q10" s="25"/>
    </row>
    <row r="11" spans="1:28" ht="18.75" customHeight="1" x14ac:dyDescent="0.25">
      <c r="A11" s="40">
        <v>2004</v>
      </c>
      <c r="B11" s="11">
        <v>570</v>
      </c>
      <c r="C11" s="11">
        <v>574</v>
      </c>
      <c r="D11" s="11">
        <v>618</v>
      </c>
      <c r="E11" s="11">
        <v>630</v>
      </c>
      <c r="F11" s="11">
        <v>588</v>
      </c>
      <c r="G11" s="11">
        <v>568</v>
      </c>
      <c r="H11" s="11">
        <v>600</v>
      </c>
      <c r="I11" s="11">
        <v>833</v>
      </c>
      <c r="J11" s="11">
        <v>781</v>
      </c>
      <c r="K11" s="11">
        <v>903</v>
      </c>
      <c r="L11" s="11">
        <v>829</v>
      </c>
      <c r="M11" s="11">
        <v>847</v>
      </c>
      <c r="N11" s="21">
        <v>8341</v>
      </c>
      <c r="Q11" s="25"/>
    </row>
    <row r="12" spans="1:28" s="1" customFormat="1" ht="18.75" customHeight="1" thickBot="1" x14ac:dyDescent="0.3">
      <c r="A12" s="41" t="s">
        <v>124</v>
      </c>
      <c r="B12" s="70">
        <v>0.21299999999999999</v>
      </c>
      <c r="C12" s="70">
        <v>0.221</v>
      </c>
      <c r="D12" s="70">
        <v>0.114</v>
      </c>
      <c r="E12" s="70">
        <v>0.307</v>
      </c>
      <c r="F12" s="70">
        <v>0.14000000000000001</v>
      </c>
      <c r="G12" s="70">
        <v>0.09</v>
      </c>
      <c r="H12" s="70">
        <v>4.9000000000000002E-2</v>
      </c>
      <c r="I12" s="70">
        <v>0.39300000000000002</v>
      </c>
      <c r="J12" s="70">
        <v>0.63400000000000001</v>
      </c>
      <c r="K12" s="70">
        <v>0.91700000000000004</v>
      </c>
      <c r="L12" s="70">
        <v>0.753</v>
      </c>
      <c r="M12" s="70">
        <v>0.56850000000000001</v>
      </c>
      <c r="N12" s="70">
        <v>0.35699999999999998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21" customHeight="1" thickBot="1" x14ac:dyDescent="0.3">
      <c r="A13" s="169" t="s">
        <v>125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1:28" ht="18.75" customHeight="1" x14ac:dyDescent="0.25">
      <c r="A14" s="56">
        <v>2002</v>
      </c>
      <c r="B14" s="18">
        <v>406</v>
      </c>
      <c r="C14" s="18">
        <v>420</v>
      </c>
      <c r="D14" s="18">
        <v>423</v>
      </c>
      <c r="E14" s="18">
        <v>439</v>
      </c>
      <c r="F14" s="18">
        <v>460</v>
      </c>
      <c r="G14" s="18">
        <v>434</v>
      </c>
      <c r="H14" s="18">
        <v>579</v>
      </c>
      <c r="I14" s="18">
        <v>592</v>
      </c>
      <c r="J14" s="18">
        <v>434</v>
      </c>
      <c r="K14" s="18">
        <v>432</v>
      </c>
      <c r="L14" s="18">
        <v>433</v>
      </c>
      <c r="M14" s="18">
        <v>479</v>
      </c>
      <c r="N14" s="66">
        <v>5531</v>
      </c>
      <c r="Q14" s="25"/>
    </row>
    <row r="15" spans="1:28" ht="18.75" customHeight="1" x14ac:dyDescent="0.25">
      <c r="A15" s="26">
        <v>2003</v>
      </c>
      <c r="B15" s="13">
        <v>468</v>
      </c>
      <c r="C15" s="13">
        <v>470</v>
      </c>
      <c r="D15" s="13">
        <v>557</v>
      </c>
      <c r="E15" s="13">
        <v>480</v>
      </c>
      <c r="F15" s="13">
        <v>509</v>
      </c>
      <c r="G15" s="13">
        <v>523</v>
      </c>
      <c r="H15" s="13">
        <v>572</v>
      </c>
      <c r="I15" s="13">
        <v>599</v>
      </c>
      <c r="J15" s="13">
        <v>480</v>
      </c>
      <c r="K15" s="13">
        <v>465</v>
      </c>
      <c r="L15" s="13">
        <v>446</v>
      </c>
      <c r="M15" s="13">
        <v>540</v>
      </c>
      <c r="N15" s="22">
        <v>6109</v>
      </c>
      <c r="Q15" s="25"/>
    </row>
    <row r="16" spans="1:28" ht="18.75" customHeight="1" thickBot="1" x14ac:dyDescent="0.3">
      <c r="A16" s="67" t="s">
        <v>124</v>
      </c>
      <c r="B16" s="71">
        <v>0.153</v>
      </c>
      <c r="C16" s="71">
        <v>0.11899999999999999</v>
      </c>
      <c r="D16" s="71">
        <v>0.317</v>
      </c>
      <c r="E16" s="71">
        <v>9.2999999999999999E-2</v>
      </c>
      <c r="F16" s="71">
        <v>0.107</v>
      </c>
      <c r="G16" s="71">
        <v>0.20499999999999999</v>
      </c>
      <c r="H16" s="71">
        <v>-1.2E-2</v>
      </c>
      <c r="I16" s="71">
        <v>1.2E-2</v>
      </c>
      <c r="J16" s="71">
        <v>0.106</v>
      </c>
      <c r="K16" s="71">
        <v>7.5999999999999998E-2</v>
      </c>
      <c r="L16" s="71">
        <v>0.03</v>
      </c>
      <c r="M16" s="71">
        <v>0.127</v>
      </c>
      <c r="N16" s="71">
        <v>0.105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8.75" customHeight="1" x14ac:dyDescent="0.25">
      <c r="A17" s="27">
        <v>2003</v>
      </c>
      <c r="B17" s="9">
        <v>468</v>
      </c>
      <c r="C17" s="9">
        <v>470</v>
      </c>
      <c r="D17" s="9">
        <v>557</v>
      </c>
      <c r="E17" s="9">
        <v>480</v>
      </c>
      <c r="F17" s="9">
        <v>509</v>
      </c>
      <c r="G17" s="9">
        <v>523</v>
      </c>
      <c r="H17" s="9">
        <v>572</v>
      </c>
      <c r="I17" s="9">
        <v>599</v>
      </c>
      <c r="J17" s="9">
        <v>480</v>
      </c>
      <c r="K17" s="9">
        <v>465</v>
      </c>
      <c r="L17" s="9">
        <v>446</v>
      </c>
      <c r="M17" s="9">
        <v>540</v>
      </c>
      <c r="N17" s="44">
        <v>6109</v>
      </c>
      <c r="Q17" s="25"/>
    </row>
    <row r="18" spans="1:28" ht="18.75" customHeight="1" x14ac:dyDescent="0.25">
      <c r="A18" s="40">
        <v>2004</v>
      </c>
      <c r="B18" s="11">
        <v>572</v>
      </c>
      <c r="C18" s="11">
        <v>575</v>
      </c>
      <c r="D18" s="11">
        <v>618</v>
      </c>
      <c r="E18" s="11">
        <v>640</v>
      </c>
      <c r="F18" s="11">
        <v>589</v>
      </c>
      <c r="G18" s="11">
        <v>569</v>
      </c>
      <c r="H18" s="11">
        <v>604</v>
      </c>
      <c r="I18" s="11">
        <v>839</v>
      </c>
      <c r="J18" s="11">
        <v>773</v>
      </c>
      <c r="K18" s="11">
        <v>900</v>
      </c>
      <c r="L18" s="11">
        <v>821</v>
      </c>
      <c r="M18" s="11">
        <v>849</v>
      </c>
      <c r="N18" s="21">
        <v>8349</v>
      </c>
      <c r="Q18" s="25"/>
    </row>
    <row r="19" spans="1:28" ht="18.75" customHeight="1" thickBot="1" x14ac:dyDescent="0.3">
      <c r="A19" s="41" t="s">
        <v>124</v>
      </c>
      <c r="B19" s="70">
        <v>0.222</v>
      </c>
      <c r="C19" s="70">
        <v>0.223</v>
      </c>
      <c r="D19" s="70">
        <v>0.11</v>
      </c>
      <c r="E19" s="70">
        <v>0.33300000000000002</v>
      </c>
      <c r="F19" s="70">
        <v>0.157</v>
      </c>
      <c r="G19" s="70">
        <v>8.7999999999999995E-2</v>
      </c>
      <c r="H19" s="70">
        <v>5.6000000000000001E-2</v>
      </c>
      <c r="I19" s="70">
        <v>0.40100000000000002</v>
      </c>
      <c r="J19" s="70">
        <v>0.61</v>
      </c>
      <c r="K19" s="70">
        <v>0.93500000000000005</v>
      </c>
      <c r="L19" s="70">
        <v>0.84099999999999997</v>
      </c>
      <c r="M19" s="70">
        <v>0.57220000000000004</v>
      </c>
      <c r="N19" s="70">
        <v>0.36699999999999999</v>
      </c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21" customHeight="1" thickBot="1" x14ac:dyDescent="0.3">
      <c r="A20" s="169" t="s">
        <v>103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</row>
    <row r="21" spans="1:28" ht="18.75" customHeight="1" x14ac:dyDescent="0.25">
      <c r="A21" s="56">
        <v>2002</v>
      </c>
      <c r="B21" s="18">
        <v>761</v>
      </c>
      <c r="C21" s="18">
        <v>786</v>
      </c>
      <c r="D21" s="18">
        <v>778</v>
      </c>
      <c r="E21" s="18">
        <v>841</v>
      </c>
      <c r="F21" s="18">
        <v>918</v>
      </c>
      <c r="G21" s="18">
        <v>867</v>
      </c>
      <c r="H21" s="18">
        <v>1107</v>
      </c>
      <c r="I21" s="18">
        <v>1184</v>
      </c>
      <c r="J21" s="18">
        <v>868</v>
      </c>
      <c r="K21" s="18">
        <v>868</v>
      </c>
      <c r="L21" s="18">
        <v>866</v>
      </c>
      <c r="M21" s="18">
        <v>956</v>
      </c>
      <c r="N21" s="66">
        <v>10800</v>
      </c>
      <c r="Q21" s="25"/>
    </row>
    <row r="22" spans="1:28" ht="18.75" customHeight="1" x14ac:dyDescent="0.25">
      <c r="A22" s="26">
        <v>2003</v>
      </c>
      <c r="B22" s="13">
        <v>938</v>
      </c>
      <c r="C22" s="13">
        <v>940</v>
      </c>
      <c r="D22" s="13">
        <v>1112</v>
      </c>
      <c r="E22" s="13">
        <v>962</v>
      </c>
      <c r="F22" s="13">
        <v>1025</v>
      </c>
      <c r="G22" s="13">
        <v>1044</v>
      </c>
      <c r="H22" s="13">
        <v>1144</v>
      </c>
      <c r="I22" s="13">
        <v>1197</v>
      </c>
      <c r="J22" s="13">
        <v>958</v>
      </c>
      <c r="K22" s="13">
        <v>936</v>
      </c>
      <c r="L22" s="13">
        <v>919</v>
      </c>
      <c r="M22" s="13">
        <v>1080</v>
      </c>
      <c r="N22" s="22">
        <v>12255</v>
      </c>
      <c r="Q22" s="25"/>
    </row>
    <row r="23" spans="1:28" ht="18.75" customHeight="1" thickBot="1" x14ac:dyDescent="0.3">
      <c r="A23" s="67" t="s">
        <v>124</v>
      </c>
      <c r="B23" s="71">
        <v>0.23300000000000001</v>
      </c>
      <c r="C23" s="71">
        <v>0.19600000000000001</v>
      </c>
      <c r="D23" s="71">
        <v>0.42899999999999999</v>
      </c>
      <c r="E23" s="71">
        <v>0.14399999999999999</v>
      </c>
      <c r="F23" s="71">
        <v>0.11700000000000001</v>
      </c>
      <c r="G23" s="71">
        <v>0.20399999999999999</v>
      </c>
      <c r="H23" s="71">
        <v>3.3000000000000002E-2</v>
      </c>
      <c r="I23" s="71">
        <v>1.0999999999999999E-2</v>
      </c>
      <c r="J23" s="71">
        <v>0.104</v>
      </c>
      <c r="K23" s="71">
        <v>7.8E-2</v>
      </c>
      <c r="L23" s="71">
        <v>6.0999999999999999E-2</v>
      </c>
      <c r="M23" s="71">
        <v>0.13</v>
      </c>
      <c r="N23" s="71">
        <v>0.13500000000000001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18.75" customHeight="1" x14ac:dyDescent="0.25">
      <c r="A24" s="27">
        <v>2003</v>
      </c>
      <c r="B24" s="9">
        <v>938</v>
      </c>
      <c r="C24" s="9">
        <v>940</v>
      </c>
      <c r="D24" s="9">
        <v>1112</v>
      </c>
      <c r="E24" s="9">
        <v>962</v>
      </c>
      <c r="F24" s="9">
        <v>1025</v>
      </c>
      <c r="G24" s="9">
        <v>1044</v>
      </c>
      <c r="H24" s="9">
        <v>1144</v>
      </c>
      <c r="I24" s="9">
        <v>1197</v>
      </c>
      <c r="J24" s="9">
        <v>958</v>
      </c>
      <c r="K24" s="9">
        <v>936</v>
      </c>
      <c r="L24" s="9">
        <v>919</v>
      </c>
      <c r="M24" s="9">
        <v>1080</v>
      </c>
      <c r="N24" s="44">
        <v>12255</v>
      </c>
      <c r="Q24" s="25"/>
    </row>
    <row r="25" spans="1:28" ht="18.75" customHeight="1" x14ac:dyDescent="0.25">
      <c r="A25" s="40">
        <v>2004</v>
      </c>
      <c r="B25" s="11">
        <v>1142</v>
      </c>
      <c r="C25" s="11">
        <v>1149</v>
      </c>
      <c r="D25" s="11">
        <v>1236</v>
      </c>
      <c r="E25" s="11">
        <v>1270</v>
      </c>
      <c r="F25" s="11">
        <v>1177</v>
      </c>
      <c r="G25" s="11">
        <v>1137</v>
      </c>
      <c r="H25" s="11">
        <v>1204</v>
      </c>
      <c r="I25" s="11">
        <v>1672</v>
      </c>
      <c r="J25" s="11">
        <v>1554</v>
      </c>
      <c r="K25" s="11">
        <v>1803</v>
      </c>
      <c r="L25" s="11">
        <v>1650</v>
      </c>
      <c r="M25" s="11">
        <v>1696</v>
      </c>
      <c r="N25" s="21">
        <v>16690</v>
      </c>
      <c r="Q25" s="25"/>
    </row>
    <row r="26" spans="1:28" ht="18.75" customHeight="1" thickBot="1" x14ac:dyDescent="0.3">
      <c r="A26" s="41" t="s">
        <v>124</v>
      </c>
      <c r="B26" s="70">
        <v>0.217</v>
      </c>
      <c r="C26" s="70">
        <v>0.222</v>
      </c>
      <c r="D26" s="70">
        <v>0.112</v>
      </c>
      <c r="E26" s="70">
        <v>0.32</v>
      </c>
      <c r="F26" s="70">
        <v>0.14799999999999999</v>
      </c>
      <c r="G26" s="70">
        <v>8.8999999999999996E-2</v>
      </c>
      <c r="H26" s="70">
        <v>5.1999999999999998E-2</v>
      </c>
      <c r="I26" s="70">
        <v>0.39700000000000002</v>
      </c>
      <c r="J26" s="70">
        <v>0.622</v>
      </c>
      <c r="K26" s="70">
        <v>0.92600000000000005</v>
      </c>
      <c r="L26" s="70">
        <v>0.79500000000000004</v>
      </c>
      <c r="M26" s="70">
        <v>0.57040000000000002</v>
      </c>
      <c r="N26" s="70">
        <v>0.36199999999999999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8" ht="18.7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8" ht="33" customHeight="1" x14ac:dyDescent="0.25">
      <c r="A28" s="173" t="s">
        <v>120</v>
      </c>
      <c r="B28" s="173"/>
      <c r="C28" s="173"/>
      <c r="D28" s="173"/>
      <c r="E28" s="173"/>
      <c r="F28" s="173"/>
      <c r="G28" s="173"/>
    </row>
  </sheetData>
  <mergeCells count="8">
    <mergeCell ref="A1:G1"/>
    <mergeCell ref="A28:G28"/>
    <mergeCell ref="A20:N20"/>
    <mergeCell ref="N4:N5"/>
    <mergeCell ref="A4:A5"/>
    <mergeCell ref="B4:M4"/>
    <mergeCell ref="A6:N6"/>
    <mergeCell ref="A13:N13"/>
  </mergeCells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F1"/>
    </sheetView>
  </sheetViews>
  <sheetFormatPr defaultRowHeight="15" x14ac:dyDescent="0.25"/>
  <cols>
    <col min="1" max="1" width="15.7109375" style="2" customWidth="1"/>
    <col min="2" max="2" width="10.7109375" style="2" customWidth="1"/>
    <col min="3" max="3" width="15.7109375" style="2" customWidth="1"/>
    <col min="4" max="5" width="10.7109375" style="2" customWidth="1"/>
    <col min="6" max="6" width="15.7109375" style="2" customWidth="1"/>
    <col min="7" max="16384" width="9.140625" style="2"/>
  </cols>
  <sheetData>
    <row r="1" spans="1:9" s="84" customFormat="1" ht="33" customHeight="1" x14ac:dyDescent="0.25">
      <c r="A1" s="174" t="s">
        <v>232</v>
      </c>
      <c r="B1" s="174"/>
      <c r="C1" s="174"/>
      <c r="D1" s="174"/>
      <c r="E1" s="174"/>
      <c r="F1" s="174"/>
      <c r="H1" s="5" t="s">
        <v>71</v>
      </c>
    </row>
    <row r="2" spans="1:9" ht="18" customHeight="1" x14ac:dyDescent="0.25"/>
    <row r="3" spans="1:9" ht="18" customHeight="1" thickBot="1" x14ac:dyDescent="0.3"/>
    <row r="4" spans="1:9" ht="21" customHeight="1" thickBot="1" x14ac:dyDescent="0.3">
      <c r="A4" s="161" t="s">
        <v>123</v>
      </c>
      <c r="B4" s="161" t="s">
        <v>78</v>
      </c>
      <c r="C4" s="184" t="s">
        <v>126</v>
      </c>
      <c r="D4" s="164"/>
      <c r="E4" s="164"/>
      <c r="F4" s="165"/>
    </row>
    <row r="5" spans="1:9" ht="33" customHeight="1" thickBot="1" x14ac:dyDescent="0.3">
      <c r="A5" s="162"/>
      <c r="B5" s="162"/>
      <c r="C5" s="39" t="s">
        <v>98</v>
      </c>
      <c r="D5" s="7" t="s">
        <v>99</v>
      </c>
      <c r="E5" s="39" t="s">
        <v>100</v>
      </c>
      <c r="F5" s="7" t="s">
        <v>23</v>
      </c>
    </row>
    <row r="6" spans="1:9" ht="18.75" customHeight="1" x14ac:dyDescent="0.25">
      <c r="A6" s="181" t="s">
        <v>107</v>
      </c>
      <c r="B6" s="56">
        <v>2002</v>
      </c>
      <c r="C6" s="18">
        <v>53762</v>
      </c>
      <c r="D6" s="18">
        <v>20520</v>
      </c>
      <c r="E6" s="60" t="s">
        <v>4</v>
      </c>
      <c r="F6" s="66">
        <v>74282</v>
      </c>
      <c r="I6" s="25"/>
    </row>
    <row r="7" spans="1:9" ht="18.75" customHeight="1" x14ac:dyDescent="0.25">
      <c r="A7" s="182"/>
      <c r="B7" s="26">
        <v>2003</v>
      </c>
      <c r="C7" s="13">
        <v>32264</v>
      </c>
      <c r="D7" s="13">
        <v>10553</v>
      </c>
      <c r="E7" s="13">
        <v>7853</v>
      </c>
      <c r="F7" s="22">
        <v>50670</v>
      </c>
      <c r="I7" s="25"/>
    </row>
    <row r="8" spans="1:9" ht="18.75" customHeight="1" thickBot="1" x14ac:dyDescent="0.3">
      <c r="A8" s="183"/>
      <c r="B8" s="53">
        <v>2004</v>
      </c>
      <c r="C8" s="14">
        <v>10613</v>
      </c>
      <c r="D8" s="14">
        <v>4462</v>
      </c>
      <c r="E8" s="59" t="s">
        <v>4</v>
      </c>
      <c r="F8" s="20">
        <v>15075</v>
      </c>
      <c r="I8" s="25"/>
    </row>
    <row r="9" spans="1:9" ht="18.75" customHeight="1" x14ac:dyDescent="0.25">
      <c r="A9" s="178" t="s">
        <v>108</v>
      </c>
      <c r="B9" s="27">
        <v>2002</v>
      </c>
      <c r="C9" s="9">
        <v>47109</v>
      </c>
      <c r="D9" s="9">
        <v>18648</v>
      </c>
      <c r="E9" s="28" t="s">
        <v>4</v>
      </c>
      <c r="F9" s="44">
        <v>65757</v>
      </c>
      <c r="I9" s="25"/>
    </row>
    <row r="10" spans="1:9" ht="18.75" customHeight="1" x14ac:dyDescent="0.25">
      <c r="A10" s="179"/>
      <c r="B10" s="40">
        <v>2003</v>
      </c>
      <c r="C10" s="11">
        <v>27397</v>
      </c>
      <c r="D10" s="11">
        <v>830</v>
      </c>
      <c r="E10" s="11">
        <v>9377</v>
      </c>
      <c r="F10" s="21">
        <v>37604</v>
      </c>
      <c r="I10" s="25"/>
    </row>
    <row r="11" spans="1:9" ht="18.75" customHeight="1" thickBot="1" x14ac:dyDescent="0.3">
      <c r="A11" s="180"/>
      <c r="B11" s="45">
        <v>2004</v>
      </c>
      <c r="C11" s="46">
        <v>33242</v>
      </c>
      <c r="D11" s="46">
        <v>6640</v>
      </c>
      <c r="E11" s="55" t="s">
        <v>4</v>
      </c>
      <c r="F11" s="16">
        <v>39882</v>
      </c>
      <c r="I11" s="25"/>
    </row>
    <row r="12" spans="1:9" ht="18.75" customHeight="1" x14ac:dyDescent="0.25">
      <c r="A12" s="181" t="s">
        <v>109</v>
      </c>
      <c r="B12" s="56">
        <v>2002</v>
      </c>
      <c r="C12" s="18">
        <v>61438</v>
      </c>
      <c r="D12" s="18">
        <v>41654</v>
      </c>
      <c r="E12" s="60" t="s">
        <v>4</v>
      </c>
      <c r="F12" s="66">
        <v>103092</v>
      </c>
      <c r="I12" s="25"/>
    </row>
    <row r="13" spans="1:9" ht="18.75" customHeight="1" x14ac:dyDescent="0.25">
      <c r="A13" s="182"/>
      <c r="B13" s="26">
        <v>2003</v>
      </c>
      <c r="C13" s="13">
        <v>28435</v>
      </c>
      <c r="D13" s="13">
        <v>9392</v>
      </c>
      <c r="E13" s="13">
        <v>10354</v>
      </c>
      <c r="F13" s="22">
        <v>48181</v>
      </c>
      <c r="I13" s="25"/>
    </row>
    <row r="14" spans="1:9" ht="18.75" customHeight="1" thickBot="1" x14ac:dyDescent="0.3">
      <c r="A14" s="183"/>
      <c r="B14" s="53">
        <v>2004</v>
      </c>
      <c r="C14" s="14">
        <v>25923</v>
      </c>
      <c r="D14" s="14">
        <v>2906</v>
      </c>
      <c r="E14" s="59" t="s">
        <v>4</v>
      </c>
      <c r="F14" s="20">
        <v>28829</v>
      </c>
      <c r="I14" s="25"/>
    </row>
    <row r="15" spans="1:9" ht="18.75" customHeight="1" x14ac:dyDescent="0.25">
      <c r="A15" s="178" t="s">
        <v>110</v>
      </c>
      <c r="B15" s="27">
        <v>2002</v>
      </c>
      <c r="C15" s="9">
        <v>66343</v>
      </c>
      <c r="D15" s="9">
        <v>26297</v>
      </c>
      <c r="E15" s="28" t="s">
        <v>4</v>
      </c>
      <c r="F15" s="44">
        <v>92640</v>
      </c>
      <c r="I15" s="25"/>
    </row>
    <row r="16" spans="1:9" ht="18.75" customHeight="1" x14ac:dyDescent="0.25">
      <c r="A16" s="179"/>
      <c r="B16" s="40">
        <v>2003</v>
      </c>
      <c r="C16" s="11">
        <v>18861</v>
      </c>
      <c r="D16" s="11">
        <v>6880</v>
      </c>
      <c r="E16" s="11">
        <v>11882</v>
      </c>
      <c r="F16" s="21">
        <v>37623</v>
      </c>
      <c r="I16" s="25"/>
    </row>
    <row r="17" spans="1:9" ht="18.75" customHeight="1" thickBot="1" x14ac:dyDescent="0.3">
      <c r="A17" s="180"/>
      <c r="B17" s="45">
        <v>2004</v>
      </c>
      <c r="C17" s="46">
        <v>43673</v>
      </c>
      <c r="D17" s="46">
        <v>4812</v>
      </c>
      <c r="E17" s="55" t="s">
        <v>4</v>
      </c>
      <c r="F17" s="16">
        <v>48485</v>
      </c>
      <c r="I17" s="25"/>
    </row>
    <row r="18" spans="1:9" ht="18.75" customHeight="1" x14ac:dyDescent="0.25">
      <c r="A18" s="181" t="s">
        <v>111</v>
      </c>
      <c r="B18" s="56">
        <v>2002</v>
      </c>
      <c r="C18" s="18">
        <v>64322</v>
      </c>
      <c r="D18" s="18">
        <v>20502</v>
      </c>
      <c r="E18" s="60" t="s">
        <v>4</v>
      </c>
      <c r="F18" s="66">
        <v>84824</v>
      </c>
      <c r="I18" s="25"/>
    </row>
    <row r="19" spans="1:9" ht="18.75" customHeight="1" x14ac:dyDescent="0.25">
      <c r="A19" s="182"/>
      <c r="B19" s="26">
        <v>2003</v>
      </c>
      <c r="C19" s="13">
        <v>31543</v>
      </c>
      <c r="D19" s="13">
        <v>5521</v>
      </c>
      <c r="E19" s="13">
        <v>12748</v>
      </c>
      <c r="F19" s="22">
        <v>49812</v>
      </c>
      <c r="I19" s="25"/>
    </row>
    <row r="20" spans="1:9" ht="18.75" customHeight="1" thickBot="1" x14ac:dyDescent="0.3">
      <c r="A20" s="183"/>
      <c r="B20" s="53">
        <v>2004</v>
      </c>
      <c r="C20" s="14">
        <v>28130</v>
      </c>
      <c r="D20" s="14">
        <v>235</v>
      </c>
      <c r="E20" s="59" t="s">
        <v>4</v>
      </c>
      <c r="F20" s="20">
        <v>28365</v>
      </c>
      <c r="I20" s="25"/>
    </row>
    <row r="21" spans="1:9" ht="18.75" customHeight="1" x14ac:dyDescent="0.25">
      <c r="A21" s="178" t="s">
        <v>112</v>
      </c>
      <c r="B21" s="27">
        <v>2002</v>
      </c>
      <c r="C21" s="9">
        <v>67748</v>
      </c>
      <c r="D21" s="9">
        <v>22179</v>
      </c>
      <c r="E21" s="28" t="s">
        <v>4</v>
      </c>
      <c r="F21" s="44">
        <v>89927</v>
      </c>
      <c r="I21" s="25"/>
    </row>
    <row r="22" spans="1:9" ht="18.75" customHeight="1" x14ac:dyDescent="0.25">
      <c r="A22" s="179"/>
      <c r="B22" s="40">
        <v>2003</v>
      </c>
      <c r="C22" s="11">
        <v>10503</v>
      </c>
      <c r="D22" s="11">
        <v>14564</v>
      </c>
      <c r="E22" s="11">
        <v>13929</v>
      </c>
      <c r="F22" s="21">
        <v>38996</v>
      </c>
      <c r="I22" s="25"/>
    </row>
    <row r="23" spans="1:9" ht="18.75" customHeight="1" thickBot="1" x14ac:dyDescent="0.3">
      <c r="A23" s="180"/>
      <c r="B23" s="45">
        <v>2004</v>
      </c>
      <c r="C23" s="46">
        <v>33829</v>
      </c>
      <c r="D23" s="46">
        <v>2888</v>
      </c>
      <c r="E23" s="55" t="s">
        <v>4</v>
      </c>
      <c r="F23" s="16">
        <v>36717</v>
      </c>
      <c r="I23" s="25"/>
    </row>
    <row r="24" spans="1:9" ht="18.75" customHeight="1" x14ac:dyDescent="0.25">
      <c r="A24" s="181" t="s">
        <v>113</v>
      </c>
      <c r="B24" s="56">
        <v>2002</v>
      </c>
      <c r="C24" s="18">
        <v>50279</v>
      </c>
      <c r="D24" s="18">
        <v>18122</v>
      </c>
      <c r="E24" s="60" t="s">
        <v>4</v>
      </c>
      <c r="F24" s="66">
        <v>68401</v>
      </c>
      <c r="I24" s="25"/>
    </row>
    <row r="25" spans="1:9" ht="18.75" customHeight="1" x14ac:dyDescent="0.25">
      <c r="A25" s="182"/>
      <c r="B25" s="26">
        <v>2003</v>
      </c>
      <c r="C25" s="13">
        <v>28186</v>
      </c>
      <c r="D25" s="13">
        <v>13570</v>
      </c>
      <c r="E25" s="13">
        <v>11343</v>
      </c>
      <c r="F25" s="22">
        <v>53099</v>
      </c>
      <c r="I25" s="25"/>
    </row>
    <row r="26" spans="1:9" ht="18.75" customHeight="1" thickBot="1" x14ac:dyDescent="0.3">
      <c r="A26" s="183"/>
      <c r="B26" s="53">
        <v>2004</v>
      </c>
      <c r="C26" s="14">
        <v>22872</v>
      </c>
      <c r="D26" s="14">
        <v>8763</v>
      </c>
      <c r="E26" s="59" t="s">
        <v>4</v>
      </c>
      <c r="F26" s="20">
        <v>31635</v>
      </c>
      <c r="I26" s="25"/>
    </row>
    <row r="27" spans="1:9" ht="18.75" customHeight="1" x14ac:dyDescent="0.25">
      <c r="A27" s="178" t="s">
        <v>114</v>
      </c>
      <c r="B27" s="27">
        <v>2002</v>
      </c>
      <c r="C27" s="9">
        <v>42221</v>
      </c>
      <c r="D27" s="9">
        <v>13931</v>
      </c>
      <c r="E27" s="28" t="s">
        <v>4</v>
      </c>
      <c r="F27" s="44">
        <v>56152</v>
      </c>
      <c r="I27" s="25"/>
    </row>
    <row r="28" spans="1:9" ht="18.75" customHeight="1" x14ac:dyDescent="0.25">
      <c r="A28" s="179"/>
      <c r="B28" s="40">
        <v>2003</v>
      </c>
      <c r="C28" s="11">
        <v>20698</v>
      </c>
      <c r="D28" s="11">
        <v>6334</v>
      </c>
      <c r="E28" s="30" t="s">
        <v>4</v>
      </c>
      <c r="F28" s="21">
        <v>27032</v>
      </c>
      <c r="I28" s="25"/>
    </row>
    <row r="29" spans="1:9" ht="18.75" customHeight="1" thickBot="1" x14ac:dyDescent="0.3">
      <c r="A29" s="180"/>
      <c r="B29" s="45">
        <v>2004</v>
      </c>
      <c r="C29" s="46">
        <v>4080</v>
      </c>
      <c r="D29" s="46">
        <v>9065</v>
      </c>
      <c r="E29" s="55" t="s">
        <v>4</v>
      </c>
      <c r="F29" s="16">
        <v>13145</v>
      </c>
      <c r="I29" s="25"/>
    </row>
    <row r="30" spans="1:9" ht="18.75" customHeight="1" x14ac:dyDescent="0.25">
      <c r="A30" s="181" t="s">
        <v>115</v>
      </c>
      <c r="B30" s="56">
        <v>2002</v>
      </c>
      <c r="C30" s="18">
        <v>58914</v>
      </c>
      <c r="D30" s="18">
        <v>14273</v>
      </c>
      <c r="E30" s="60" t="s">
        <v>4</v>
      </c>
      <c r="F30" s="66">
        <v>73187</v>
      </c>
      <c r="I30" s="25"/>
    </row>
    <row r="31" spans="1:9" ht="18.75" customHeight="1" x14ac:dyDescent="0.25">
      <c r="A31" s="182"/>
      <c r="B31" s="26">
        <v>2003</v>
      </c>
      <c r="C31" s="13">
        <v>24650</v>
      </c>
      <c r="D31" s="13">
        <v>4322</v>
      </c>
      <c r="E31" s="13">
        <v>10726</v>
      </c>
      <c r="F31" s="22">
        <v>39698</v>
      </c>
      <c r="I31" s="25"/>
    </row>
    <row r="32" spans="1:9" ht="18.75" customHeight="1" thickBot="1" x14ac:dyDescent="0.3">
      <c r="A32" s="183"/>
      <c r="B32" s="53">
        <v>2004</v>
      </c>
      <c r="C32" s="14">
        <v>3701</v>
      </c>
      <c r="D32" s="14">
        <v>36851</v>
      </c>
      <c r="E32" s="59" t="s">
        <v>4</v>
      </c>
      <c r="F32" s="20">
        <v>40552</v>
      </c>
      <c r="I32" s="25"/>
    </row>
    <row r="33" spans="1:11" ht="18.75" customHeight="1" x14ac:dyDescent="0.25">
      <c r="A33" s="178" t="s">
        <v>116</v>
      </c>
      <c r="B33" s="27">
        <v>2002</v>
      </c>
      <c r="C33" s="9">
        <v>73591</v>
      </c>
      <c r="D33" s="9">
        <v>5418</v>
      </c>
      <c r="E33" s="28" t="s">
        <v>4</v>
      </c>
      <c r="F33" s="44">
        <v>79009</v>
      </c>
      <c r="I33" s="25"/>
    </row>
    <row r="34" spans="1:11" ht="18.75" customHeight="1" x14ac:dyDescent="0.25">
      <c r="A34" s="179"/>
      <c r="B34" s="40">
        <v>2003</v>
      </c>
      <c r="C34" s="11">
        <v>19324</v>
      </c>
      <c r="D34" s="11">
        <v>6650</v>
      </c>
      <c r="E34" s="30" t="s">
        <v>4</v>
      </c>
      <c r="F34" s="21">
        <v>25974</v>
      </c>
      <c r="I34" s="25"/>
    </row>
    <row r="35" spans="1:11" ht="18.75" customHeight="1" thickBot="1" x14ac:dyDescent="0.3">
      <c r="A35" s="180"/>
      <c r="B35" s="45">
        <v>2004</v>
      </c>
      <c r="C35" s="46">
        <v>1058</v>
      </c>
      <c r="D35" s="46">
        <v>22536</v>
      </c>
      <c r="E35" s="55" t="s">
        <v>4</v>
      </c>
      <c r="F35" s="16">
        <v>23594</v>
      </c>
      <c r="I35" s="25"/>
    </row>
    <row r="36" spans="1:11" ht="18.75" customHeight="1" x14ac:dyDescent="0.25">
      <c r="A36" s="181" t="s">
        <v>117</v>
      </c>
      <c r="B36" s="56">
        <v>2002</v>
      </c>
      <c r="C36" s="18">
        <v>58728</v>
      </c>
      <c r="D36" s="18">
        <v>6078</v>
      </c>
      <c r="E36" s="60" t="s">
        <v>4</v>
      </c>
      <c r="F36" s="66">
        <v>64806</v>
      </c>
      <c r="I36" s="25"/>
    </row>
    <row r="37" spans="1:11" ht="18.75" customHeight="1" x14ac:dyDescent="0.25">
      <c r="A37" s="182"/>
      <c r="B37" s="26">
        <v>2003</v>
      </c>
      <c r="C37" s="13">
        <v>22164</v>
      </c>
      <c r="D37" s="13">
        <v>12442</v>
      </c>
      <c r="E37" s="29" t="s">
        <v>4</v>
      </c>
      <c r="F37" s="22">
        <v>34606</v>
      </c>
      <c r="I37" s="25"/>
    </row>
    <row r="38" spans="1:11" ht="18.75" customHeight="1" thickBot="1" x14ac:dyDescent="0.3">
      <c r="A38" s="183"/>
      <c r="B38" s="53">
        <v>2004</v>
      </c>
      <c r="C38" s="14">
        <v>18600</v>
      </c>
      <c r="D38" s="14">
        <v>11589</v>
      </c>
      <c r="E38" s="59" t="s">
        <v>4</v>
      </c>
      <c r="F38" s="20">
        <v>30189</v>
      </c>
      <c r="I38" s="25"/>
    </row>
    <row r="39" spans="1:11" ht="18.75" customHeight="1" x14ac:dyDescent="0.25">
      <c r="A39" s="178" t="s">
        <v>118</v>
      </c>
      <c r="B39" s="27">
        <v>2002</v>
      </c>
      <c r="C39" s="9">
        <v>32790</v>
      </c>
      <c r="D39" s="9">
        <v>5611</v>
      </c>
      <c r="E39" s="9">
        <v>16775</v>
      </c>
      <c r="F39" s="44">
        <v>55176</v>
      </c>
      <c r="I39" s="25"/>
    </row>
    <row r="40" spans="1:11" ht="18.75" customHeight="1" x14ac:dyDescent="0.25">
      <c r="A40" s="179"/>
      <c r="B40" s="40">
        <v>2003</v>
      </c>
      <c r="C40" s="11">
        <v>8342</v>
      </c>
      <c r="D40" s="11">
        <v>5245</v>
      </c>
      <c r="E40" s="30" t="s">
        <v>4</v>
      </c>
      <c r="F40" s="21">
        <v>13587</v>
      </c>
      <c r="I40" s="25"/>
    </row>
    <row r="41" spans="1:11" ht="18.75" customHeight="1" thickBot="1" x14ac:dyDescent="0.3">
      <c r="A41" s="180"/>
      <c r="B41" s="45">
        <v>2004</v>
      </c>
      <c r="C41" s="46">
        <v>39508</v>
      </c>
      <c r="D41" s="46">
        <v>4036</v>
      </c>
      <c r="E41" s="55" t="s">
        <v>4</v>
      </c>
      <c r="F41" s="16">
        <v>43544</v>
      </c>
      <c r="I41" s="25"/>
    </row>
    <row r="42" spans="1:11" ht="18.75" customHeight="1" x14ac:dyDescent="0.25">
      <c r="A42" s="190" t="s">
        <v>23</v>
      </c>
      <c r="B42" s="57">
        <v>2002</v>
      </c>
      <c r="C42" s="66">
        <v>677245</v>
      </c>
      <c r="D42" s="66">
        <v>213233</v>
      </c>
      <c r="E42" s="66">
        <v>16775</v>
      </c>
      <c r="F42" s="66">
        <v>907253</v>
      </c>
      <c r="G42" s="25"/>
      <c r="I42" s="25"/>
    </row>
    <row r="43" spans="1:11" ht="18.75" customHeight="1" x14ac:dyDescent="0.25">
      <c r="A43" s="190"/>
      <c r="B43" s="47">
        <v>2003</v>
      </c>
      <c r="C43" s="22">
        <v>272367</v>
      </c>
      <c r="D43" s="22">
        <v>96303</v>
      </c>
      <c r="E43" s="22">
        <v>88212</v>
      </c>
      <c r="F43" s="22">
        <v>456882</v>
      </c>
      <c r="G43" s="25"/>
      <c r="I43" s="25"/>
    </row>
    <row r="44" spans="1:11" ht="18.75" customHeight="1" thickBot="1" x14ac:dyDescent="0.3">
      <c r="A44" s="190"/>
      <c r="B44" s="58">
        <v>2004</v>
      </c>
      <c r="C44" s="21">
        <v>265229</v>
      </c>
      <c r="D44" s="21">
        <v>114783</v>
      </c>
      <c r="E44" s="62" t="s">
        <v>4</v>
      </c>
      <c r="F44" s="21">
        <v>380012</v>
      </c>
      <c r="G44" s="25"/>
      <c r="I44" s="25"/>
    </row>
    <row r="45" spans="1:11" ht="18.75" customHeight="1" x14ac:dyDescent="0.25">
      <c r="A45" s="158" t="s">
        <v>119</v>
      </c>
      <c r="B45" s="48">
        <v>2002</v>
      </c>
      <c r="C45" s="63">
        <v>0.74650000000000005</v>
      </c>
      <c r="D45" s="63">
        <v>0.23499999999999999</v>
      </c>
      <c r="E45" s="63">
        <v>1.8499999999999999E-2</v>
      </c>
      <c r="F45" s="63">
        <v>1</v>
      </c>
      <c r="I45" s="101"/>
      <c r="J45" s="101"/>
      <c r="K45" s="101"/>
    </row>
    <row r="46" spans="1:11" ht="18.75" customHeight="1" x14ac:dyDescent="0.25">
      <c r="A46" s="189"/>
      <c r="B46" s="58">
        <v>2003</v>
      </c>
      <c r="C46" s="64">
        <v>0.59609999999999996</v>
      </c>
      <c r="D46" s="64">
        <v>0.21079999999999999</v>
      </c>
      <c r="E46" s="64">
        <v>0.19309999999999999</v>
      </c>
      <c r="F46" s="64">
        <v>1</v>
      </c>
      <c r="I46" s="101"/>
      <c r="J46" s="101"/>
      <c r="K46" s="101"/>
    </row>
    <row r="47" spans="1:11" ht="18.75" customHeight="1" thickBot="1" x14ac:dyDescent="0.3">
      <c r="A47" s="67"/>
      <c r="B47" s="41">
        <v>2004</v>
      </c>
      <c r="C47" s="65">
        <v>0.69789999999999996</v>
      </c>
      <c r="D47" s="65">
        <v>0.30209999999999998</v>
      </c>
      <c r="E47" s="82" t="s">
        <v>4</v>
      </c>
      <c r="F47" s="65">
        <v>1</v>
      </c>
      <c r="I47" s="101"/>
      <c r="J47" s="101"/>
      <c r="K47" s="101"/>
    </row>
    <row r="48" spans="1:11" ht="18.75" customHeight="1" x14ac:dyDescent="0.25">
      <c r="A48" s="73"/>
      <c r="B48" s="73"/>
      <c r="C48" s="74"/>
      <c r="D48" s="74"/>
      <c r="E48" s="74"/>
      <c r="F48" s="75"/>
    </row>
    <row r="49" spans="1:6" ht="33" customHeight="1" x14ac:dyDescent="0.25">
      <c r="A49" s="173" t="s">
        <v>120</v>
      </c>
      <c r="B49" s="173"/>
      <c r="C49" s="173"/>
      <c r="D49" s="173"/>
      <c r="E49" s="173"/>
      <c r="F49" s="173"/>
    </row>
    <row r="50" spans="1:6" ht="18.75" customHeight="1" x14ac:dyDescent="0.25"/>
    <row r="51" spans="1:6" ht="18.75" customHeight="1" x14ac:dyDescent="0.25">
      <c r="A51" s="2" t="s">
        <v>200</v>
      </c>
    </row>
    <row r="52" spans="1:6" ht="18.75" customHeight="1" x14ac:dyDescent="0.25">
      <c r="A52" s="2" t="s">
        <v>201</v>
      </c>
    </row>
  </sheetData>
  <mergeCells count="19">
    <mergeCell ref="A33:A35"/>
    <mergeCell ref="A36:A38"/>
    <mergeCell ref="A1:F1"/>
    <mergeCell ref="A45:A46"/>
    <mergeCell ref="A49:F49"/>
    <mergeCell ref="A39:A41"/>
    <mergeCell ref="A4:A5"/>
    <mergeCell ref="B4:B5"/>
    <mergeCell ref="C4:F4"/>
    <mergeCell ref="A42:A44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hyperlinks>
    <hyperlink ref="H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A4" sqref="A4:F25"/>
    </sheetView>
  </sheetViews>
  <sheetFormatPr defaultRowHeight="15" x14ac:dyDescent="0.25"/>
  <cols>
    <col min="1" max="2" width="15.7109375" style="2" customWidth="1"/>
    <col min="3" max="4" width="10.7109375" style="2" customWidth="1"/>
    <col min="5" max="5" width="15.7109375" style="2" customWidth="1"/>
    <col min="6" max="6" width="10.7109375" style="2" customWidth="1"/>
    <col min="7" max="7" width="9.140625" style="2"/>
    <col min="8" max="8" width="10.7109375" style="2" customWidth="1"/>
    <col min="9" max="11" width="9.140625" style="2"/>
    <col min="12" max="12" width="9.5703125" style="2" bestFit="1" customWidth="1"/>
    <col min="13" max="14" width="9.140625" style="2"/>
    <col min="15" max="15" width="10" style="2" customWidth="1"/>
    <col min="16" max="16" width="9.140625" style="2"/>
    <col min="17" max="17" width="9.5703125" style="2" bestFit="1" customWidth="1"/>
    <col min="18" max="16384" width="9.140625" style="2"/>
  </cols>
  <sheetData>
    <row r="1" spans="1:10" s="84" customFormat="1" ht="33" customHeight="1" x14ac:dyDescent="0.25">
      <c r="A1" s="174" t="s">
        <v>207</v>
      </c>
      <c r="B1" s="174"/>
      <c r="C1" s="174"/>
      <c r="D1" s="174"/>
      <c r="E1" s="174"/>
      <c r="F1" s="174"/>
      <c r="H1" s="5" t="s">
        <v>71</v>
      </c>
    </row>
    <row r="2" spans="1:10" ht="18" customHeight="1" x14ac:dyDescent="0.25"/>
    <row r="3" spans="1:10" ht="18" customHeight="1" thickBot="1" x14ac:dyDescent="0.3"/>
    <row r="4" spans="1:10" ht="24" customHeight="1" thickBot="1" x14ac:dyDescent="0.3">
      <c r="A4" s="7" t="s">
        <v>78</v>
      </c>
      <c r="B4" s="7" t="s">
        <v>84</v>
      </c>
      <c r="C4" s="7" t="s">
        <v>127</v>
      </c>
      <c r="D4" s="7" t="s">
        <v>85</v>
      </c>
      <c r="E4" s="127" t="s">
        <v>128</v>
      </c>
      <c r="F4" s="7" t="s">
        <v>124</v>
      </c>
    </row>
    <row r="5" spans="1:10" ht="18.75" customHeight="1" x14ac:dyDescent="0.25">
      <c r="A5" s="27">
        <v>1985</v>
      </c>
      <c r="B5" s="9">
        <v>876292</v>
      </c>
      <c r="C5" s="9">
        <v>37721</v>
      </c>
      <c r="D5" s="9">
        <v>492910</v>
      </c>
      <c r="E5" s="9">
        <v>1406923</v>
      </c>
      <c r="F5" s="77"/>
      <c r="H5" s="25"/>
    </row>
    <row r="6" spans="1:10" ht="18.75" customHeight="1" x14ac:dyDescent="0.25">
      <c r="A6" s="40">
        <v>1986</v>
      </c>
      <c r="B6" s="11">
        <v>908724</v>
      </c>
      <c r="C6" s="11">
        <v>99169</v>
      </c>
      <c r="D6" s="11">
        <v>488541</v>
      </c>
      <c r="E6" s="11">
        <v>1496434</v>
      </c>
      <c r="F6" s="78">
        <v>6.3621818678065489E-2</v>
      </c>
      <c r="H6" s="25"/>
      <c r="J6" s="100"/>
    </row>
    <row r="7" spans="1:10" ht="18.75" customHeight="1" x14ac:dyDescent="0.25">
      <c r="A7" s="26">
        <v>1987</v>
      </c>
      <c r="B7" s="13">
        <v>978643</v>
      </c>
      <c r="C7" s="13">
        <v>76187</v>
      </c>
      <c r="D7" s="13">
        <v>476812</v>
      </c>
      <c r="E7" s="13">
        <v>1531642</v>
      </c>
      <c r="F7" s="78">
        <v>2.3527933741147367E-2</v>
      </c>
      <c r="H7" s="25"/>
      <c r="J7" s="100"/>
    </row>
    <row r="8" spans="1:10" ht="18.75" customHeight="1" x14ac:dyDescent="0.25">
      <c r="A8" s="40">
        <v>1988</v>
      </c>
      <c r="B8" s="11">
        <v>1028047</v>
      </c>
      <c r="C8" s="11">
        <v>94608</v>
      </c>
      <c r="D8" s="11">
        <v>399524</v>
      </c>
      <c r="E8" s="11">
        <v>1522179</v>
      </c>
      <c r="F8" s="78">
        <v>-6.1783367131483802E-3</v>
      </c>
      <c r="H8" s="25"/>
      <c r="J8" s="100"/>
    </row>
    <row r="9" spans="1:10" ht="18.75" customHeight="1" x14ac:dyDescent="0.25">
      <c r="A9" s="26">
        <v>1989</v>
      </c>
      <c r="B9" s="13">
        <v>949107</v>
      </c>
      <c r="C9" s="13">
        <v>93827</v>
      </c>
      <c r="D9" s="13">
        <v>359838</v>
      </c>
      <c r="E9" s="13">
        <v>1402772</v>
      </c>
      <c r="F9" s="78">
        <v>-7.8444782118265999E-2</v>
      </c>
      <c r="H9" s="25"/>
      <c r="J9" s="100"/>
    </row>
    <row r="10" spans="1:10" ht="18.75" customHeight="1" x14ac:dyDescent="0.25">
      <c r="A10" s="40">
        <v>1990</v>
      </c>
      <c r="B10" s="11">
        <v>948411</v>
      </c>
      <c r="C10" s="11">
        <v>76688</v>
      </c>
      <c r="D10" s="11">
        <v>343631</v>
      </c>
      <c r="E10" s="11">
        <v>1368730</v>
      </c>
      <c r="F10" s="78">
        <v>-2.4267664310379744E-2</v>
      </c>
      <c r="H10" s="25"/>
      <c r="J10" s="100"/>
    </row>
    <row r="11" spans="1:10" ht="18.75" customHeight="1" x14ac:dyDescent="0.25">
      <c r="A11" s="26">
        <v>1991</v>
      </c>
      <c r="B11" s="13">
        <v>1051499</v>
      </c>
      <c r="C11" s="13">
        <v>131630</v>
      </c>
      <c r="D11" s="13">
        <v>388815</v>
      </c>
      <c r="E11" s="13">
        <v>1571944</v>
      </c>
      <c r="F11" s="78">
        <v>0.14846901872538787</v>
      </c>
      <c r="H11" s="25"/>
      <c r="J11" s="100"/>
    </row>
    <row r="12" spans="1:10" ht="18.75" customHeight="1" x14ac:dyDescent="0.25">
      <c r="A12" s="40">
        <v>1992</v>
      </c>
      <c r="B12" s="11">
        <v>970875</v>
      </c>
      <c r="C12" s="11">
        <v>115300</v>
      </c>
      <c r="D12" s="11">
        <v>357996</v>
      </c>
      <c r="E12" s="11">
        <v>1444171</v>
      </c>
      <c r="F12" s="78">
        <v>-8.128342994406923E-2</v>
      </c>
      <c r="H12" s="25"/>
      <c r="J12" s="100"/>
    </row>
    <row r="13" spans="1:10" ht="18.75" customHeight="1" x14ac:dyDescent="0.25">
      <c r="A13" s="26">
        <v>1993</v>
      </c>
      <c r="B13" s="13">
        <v>962039</v>
      </c>
      <c r="C13" s="13">
        <v>88124</v>
      </c>
      <c r="D13" s="13">
        <v>271321</v>
      </c>
      <c r="E13" s="13">
        <v>1321484</v>
      </c>
      <c r="F13" s="78">
        <v>-8.4953236147242928E-2</v>
      </c>
      <c r="H13" s="25"/>
      <c r="J13" s="100"/>
    </row>
    <row r="14" spans="1:10" ht="18.75" customHeight="1" x14ac:dyDescent="0.25">
      <c r="A14" s="40">
        <v>1994</v>
      </c>
      <c r="B14" s="11">
        <v>920951</v>
      </c>
      <c r="C14" s="11">
        <v>69498</v>
      </c>
      <c r="D14" s="11">
        <v>272444</v>
      </c>
      <c r="E14" s="11">
        <v>1262893</v>
      </c>
      <c r="F14" s="78">
        <v>-4.4337275366179263E-2</v>
      </c>
      <c r="H14" s="25"/>
      <c r="J14" s="100"/>
    </row>
    <row r="15" spans="1:10" ht="18.75" customHeight="1" x14ac:dyDescent="0.25">
      <c r="A15" s="26">
        <v>1995</v>
      </c>
      <c r="B15" s="13">
        <v>918633</v>
      </c>
      <c r="C15" s="13">
        <v>105677</v>
      </c>
      <c r="D15" s="13">
        <v>307290</v>
      </c>
      <c r="E15" s="13">
        <v>1331600</v>
      </c>
      <c r="F15" s="78">
        <v>5.4404450733355869E-2</v>
      </c>
      <c r="H15" s="25"/>
      <c r="J15" s="100"/>
    </row>
    <row r="16" spans="1:10" ht="18.75" customHeight="1" x14ac:dyDescent="0.25">
      <c r="A16" s="40">
        <v>1996</v>
      </c>
      <c r="B16" s="11">
        <v>958943</v>
      </c>
      <c r="C16" s="11">
        <v>106703</v>
      </c>
      <c r="D16" s="11">
        <v>338639</v>
      </c>
      <c r="E16" s="11">
        <v>1404285</v>
      </c>
      <c r="F16" s="78">
        <v>5.4584710123160018E-2</v>
      </c>
      <c r="H16" s="25"/>
      <c r="J16" s="100"/>
    </row>
    <row r="17" spans="1:17" ht="18.75" customHeight="1" x14ac:dyDescent="0.25">
      <c r="A17" s="26">
        <v>1997</v>
      </c>
      <c r="B17" s="13">
        <v>1023901</v>
      </c>
      <c r="C17" s="13">
        <v>126258</v>
      </c>
      <c r="D17" s="13">
        <v>365288</v>
      </c>
      <c r="E17" s="13">
        <v>1515447</v>
      </c>
      <c r="F17" s="78">
        <v>7.9159145045343271E-2</v>
      </c>
      <c r="H17" s="25"/>
      <c r="J17" s="100"/>
    </row>
    <row r="18" spans="1:17" ht="18.75" customHeight="1" x14ac:dyDescent="0.25">
      <c r="A18" s="40">
        <v>1998</v>
      </c>
      <c r="B18" s="11">
        <v>1066048</v>
      </c>
      <c r="C18" s="11">
        <v>152611</v>
      </c>
      <c r="D18" s="11">
        <v>368531</v>
      </c>
      <c r="E18" s="11">
        <v>1587190</v>
      </c>
      <c r="F18" s="78">
        <v>4.7341147529408767E-2</v>
      </c>
      <c r="H18" s="25"/>
      <c r="J18" s="100"/>
    </row>
    <row r="19" spans="1:17" ht="18.75" customHeight="1" x14ac:dyDescent="0.25">
      <c r="A19" s="26">
        <v>1999</v>
      </c>
      <c r="B19" s="13">
        <v>1202309</v>
      </c>
      <c r="C19" s="13">
        <v>180915</v>
      </c>
      <c r="D19" s="13">
        <v>392055</v>
      </c>
      <c r="E19" s="13">
        <v>1775279</v>
      </c>
      <c r="F19" s="78">
        <v>0.11850440085938052</v>
      </c>
      <c r="H19" s="25"/>
      <c r="J19" s="100"/>
    </row>
    <row r="20" spans="1:17" ht="18.75" customHeight="1" x14ac:dyDescent="0.25">
      <c r="A20" s="40">
        <v>2000</v>
      </c>
      <c r="B20" s="11">
        <v>1329911</v>
      </c>
      <c r="C20" s="11">
        <v>160808</v>
      </c>
      <c r="D20" s="11">
        <v>439053</v>
      </c>
      <c r="E20" s="11">
        <v>1929772</v>
      </c>
      <c r="F20" s="78">
        <v>8.7024631057991408E-2</v>
      </c>
      <c r="H20" s="25"/>
      <c r="J20" s="100"/>
    </row>
    <row r="21" spans="1:17" ht="18.75" customHeight="1" x14ac:dyDescent="0.25">
      <c r="A21" s="26">
        <v>2001</v>
      </c>
      <c r="B21" s="13">
        <v>1317811</v>
      </c>
      <c r="C21" s="13">
        <v>153165</v>
      </c>
      <c r="D21" s="13">
        <v>417300</v>
      </c>
      <c r="E21" s="13">
        <v>1888276</v>
      </c>
      <c r="F21" s="78">
        <v>-2.1503058392390417E-2</v>
      </c>
      <c r="H21" s="25"/>
      <c r="J21" s="100"/>
    </row>
    <row r="22" spans="1:17" ht="18.75" customHeight="1" x14ac:dyDescent="0.25">
      <c r="A22" s="40">
        <v>2002</v>
      </c>
      <c r="B22" s="11">
        <v>1358644</v>
      </c>
      <c r="C22" s="11">
        <v>158981</v>
      </c>
      <c r="D22" s="11">
        <v>451506</v>
      </c>
      <c r="E22" s="11">
        <v>1969131</v>
      </c>
      <c r="F22" s="78">
        <v>4.2819481897773404E-2</v>
      </c>
      <c r="H22" s="25"/>
      <c r="J22" s="100"/>
    </row>
    <row r="23" spans="1:17" ht="18.75" customHeight="1" x14ac:dyDescent="0.25">
      <c r="A23" s="26">
        <v>2003</v>
      </c>
      <c r="B23" s="13">
        <v>1446288</v>
      </c>
      <c r="C23" s="13">
        <v>144703</v>
      </c>
      <c r="D23" s="13">
        <v>568895</v>
      </c>
      <c r="E23" s="13">
        <v>2159886</v>
      </c>
      <c r="F23" s="78">
        <v>9.6872681401084959E-2</v>
      </c>
      <c r="H23" s="25"/>
      <c r="J23" s="100"/>
    </row>
    <row r="24" spans="1:17" ht="18.75" customHeight="1" thickBot="1" x14ac:dyDescent="0.3">
      <c r="A24" s="40">
        <v>2004</v>
      </c>
      <c r="B24" s="11">
        <v>1544286</v>
      </c>
      <c r="C24" s="11">
        <v>152798</v>
      </c>
      <c r="D24" s="11">
        <v>710026</v>
      </c>
      <c r="E24" s="11">
        <v>2407110</v>
      </c>
      <c r="F24" s="78">
        <v>0.11446159658426414</v>
      </c>
      <c r="H24" s="129"/>
      <c r="I24" s="130"/>
      <c r="J24" s="100"/>
    </row>
    <row r="25" spans="1:17" ht="18.75" customHeight="1" thickBot="1" x14ac:dyDescent="0.3">
      <c r="A25" s="128" t="s">
        <v>23</v>
      </c>
      <c r="B25" s="147">
        <v>21761362</v>
      </c>
      <c r="C25" s="147">
        <v>2325371</v>
      </c>
      <c r="D25" s="147">
        <v>8210415</v>
      </c>
      <c r="E25" s="147">
        <v>32297148</v>
      </c>
      <c r="F25" s="148"/>
      <c r="H25" s="129"/>
      <c r="I25" s="130"/>
      <c r="J25" s="100"/>
      <c r="L25" s="25"/>
      <c r="M25" s="25"/>
      <c r="N25" s="25"/>
      <c r="O25" s="25"/>
      <c r="Q25" s="25"/>
    </row>
    <row r="26" spans="1:17" ht="18.75" customHeight="1" x14ac:dyDescent="0.25">
      <c r="A26" s="23"/>
      <c r="B26" s="76"/>
      <c r="C26" s="76"/>
      <c r="D26" s="76"/>
      <c r="E26" s="76"/>
      <c r="F26" s="23"/>
    </row>
    <row r="27" spans="1:17" ht="33" customHeight="1" x14ac:dyDescent="0.25">
      <c r="A27" s="173" t="s">
        <v>129</v>
      </c>
      <c r="B27" s="173"/>
      <c r="C27" s="173"/>
      <c r="D27" s="173"/>
      <c r="E27" s="173"/>
      <c r="F27" s="173"/>
    </row>
    <row r="30" spans="1:17" x14ac:dyDescent="0.25">
      <c r="B30" s="25"/>
      <c r="C30" s="129"/>
      <c r="D30" s="25"/>
      <c r="E30" s="25"/>
    </row>
    <row r="31" spans="1:17" x14ac:dyDescent="0.25">
      <c r="C31" s="130"/>
    </row>
  </sheetData>
  <mergeCells count="2">
    <mergeCell ref="A27:F27"/>
    <mergeCell ref="A1:F1"/>
  </mergeCells>
  <hyperlinks>
    <hyperlink ref="H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2"/>
  <sheetViews>
    <sheetView workbookViewId="0">
      <selection activeCell="C10" sqref="C10"/>
    </sheetView>
  </sheetViews>
  <sheetFormatPr defaultRowHeight="15" x14ac:dyDescent="0.25"/>
  <cols>
    <col min="1" max="1" width="15.7109375" style="2" customWidth="1"/>
    <col min="2" max="6" width="10.7109375" style="2" customWidth="1"/>
    <col min="7" max="7" width="15.7109375" style="2" customWidth="1"/>
    <col min="8" max="8" width="11" style="2" bestFit="1" customWidth="1"/>
    <col min="9" max="16384" width="9.140625" style="2"/>
  </cols>
  <sheetData>
    <row r="1" spans="1:11" s="84" customFormat="1" ht="33" customHeight="1" x14ac:dyDescent="0.25">
      <c r="A1" s="174" t="s">
        <v>206</v>
      </c>
      <c r="B1" s="174"/>
      <c r="C1" s="174"/>
      <c r="D1" s="174"/>
      <c r="E1" s="174"/>
      <c r="F1" s="174"/>
      <c r="G1" s="174"/>
      <c r="K1" s="5" t="s">
        <v>71</v>
      </c>
    </row>
    <row r="2" spans="1:11" ht="18" customHeight="1" x14ac:dyDescent="0.25"/>
    <row r="3" spans="1:11" ht="18" customHeight="1" thickBot="1" x14ac:dyDescent="0.3"/>
    <row r="4" spans="1:11" ht="21" customHeight="1" thickBot="1" x14ac:dyDescent="0.3">
      <c r="A4" s="158" t="s">
        <v>123</v>
      </c>
      <c r="B4" s="158" t="s">
        <v>78</v>
      </c>
      <c r="C4" s="152" t="s">
        <v>105</v>
      </c>
      <c r="D4" s="153"/>
      <c r="E4" s="153"/>
      <c r="F4" s="153"/>
      <c r="G4" s="154"/>
    </row>
    <row r="5" spans="1:11" ht="33" customHeight="1" thickBot="1" x14ac:dyDescent="0.3">
      <c r="A5" s="189"/>
      <c r="B5" s="189"/>
      <c r="C5" s="81" t="s">
        <v>130</v>
      </c>
      <c r="D5" s="57" t="s">
        <v>99</v>
      </c>
      <c r="E5" s="81" t="s">
        <v>121</v>
      </c>
      <c r="F5" s="57" t="s">
        <v>106</v>
      </c>
      <c r="G5" s="81" t="s">
        <v>122</v>
      </c>
    </row>
    <row r="6" spans="1:11" ht="18.75" customHeight="1" x14ac:dyDescent="0.25">
      <c r="A6" s="181" t="s">
        <v>107</v>
      </c>
      <c r="B6" s="56">
        <v>2002</v>
      </c>
      <c r="C6" s="18">
        <v>19413</v>
      </c>
      <c r="D6" s="18">
        <v>14113</v>
      </c>
      <c r="E6" s="18">
        <v>1336</v>
      </c>
      <c r="F6" s="60" t="s">
        <v>4</v>
      </c>
      <c r="G6" s="18">
        <v>34862</v>
      </c>
      <c r="I6" s="25"/>
    </row>
    <row r="7" spans="1:11" ht="18.75" customHeight="1" x14ac:dyDescent="0.25">
      <c r="A7" s="182"/>
      <c r="B7" s="26">
        <v>2003</v>
      </c>
      <c r="C7" s="13">
        <v>30098</v>
      </c>
      <c r="D7" s="13">
        <v>4277</v>
      </c>
      <c r="E7" s="13">
        <v>1248</v>
      </c>
      <c r="F7" s="29" t="s">
        <v>4</v>
      </c>
      <c r="G7" s="13">
        <v>35623</v>
      </c>
      <c r="I7" s="25"/>
    </row>
    <row r="8" spans="1:11" ht="18.75" customHeight="1" thickBot="1" x14ac:dyDescent="0.3">
      <c r="A8" s="183"/>
      <c r="B8" s="53">
        <v>2004</v>
      </c>
      <c r="C8" s="14">
        <v>42316</v>
      </c>
      <c r="D8" s="14">
        <v>5605</v>
      </c>
      <c r="E8" s="14">
        <v>1336</v>
      </c>
      <c r="F8" s="14">
        <v>1020</v>
      </c>
      <c r="G8" s="14">
        <v>50277</v>
      </c>
      <c r="I8" s="25"/>
    </row>
    <row r="9" spans="1:11" ht="18.75" customHeight="1" x14ac:dyDescent="0.25">
      <c r="A9" s="191" t="s">
        <v>108</v>
      </c>
      <c r="B9" s="27">
        <v>2002</v>
      </c>
      <c r="C9" s="9">
        <v>18034</v>
      </c>
      <c r="D9" s="9">
        <v>18337</v>
      </c>
      <c r="E9" s="28" t="s">
        <v>4</v>
      </c>
      <c r="F9" s="28" t="s">
        <v>4</v>
      </c>
      <c r="G9" s="9">
        <v>36371</v>
      </c>
      <c r="I9" s="25"/>
    </row>
    <row r="10" spans="1:11" ht="18.75" customHeight="1" x14ac:dyDescent="0.25">
      <c r="A10" s="192"/>
      <c r="B10" s="40">
        <v>2003</v>
      </c>
      <c r="C10" s="11">
        <v>31563</v>
      </c>
      <c r="D10" s="11">
        <v>6002</v>
      </c>
      <c r="E10" s="11">
        <v>1328</v>
      </c>
      <c r="F10" s="30" t="s">
        <v>4</v>
      </c>
      <c r="G10" s="11">
        <v>38893</v>
      </c>
      <c r="I10" s="25"/>
    </row>
    <row r="11" spans="1:11" ht="18.75" customHeight="1" thickBot="1" x14ac:dyDescent="0.3">
      <c r="A11" s="193"/>
      <c r="B11" s="45">
        <v>2004</v>
      </c>
      <c r="C11" s="46">
        <v>40249</v>
      </c>
      <c r="D11" s="46">
        <v>7947</v>
      </c>
      <c r="E11" s="46">
        <v>1391</v>
      </c>
      <c r="F11" s="46">
        <v>842</v>
      </c>
      <c r="G11" s="46">
        <v>50429</v>
      </c>
      <c r="I11" s="25"/>
    </row>
    <row r="12" spans="1:11" ht="18.75" customHeight="1" x14ac:dyDescent="0.25">
      <c r="A12" s="181" t="s">
        <v>109</v>
      </c>
      <c r="B12" s="56">
        <v>2002</v>
      </c>
      <c r="C12" s="18">
        <v>20276</v>
      </c>
      <c r="D12" s="18">
        <v>19504</v>
      </c>
      <c r="E12" s="60" t="s">
        <v>4</v>
      </c>
      <c r="F12" s="60" t="s">
        <v>4</v>
      </c>
      <c r="G12" s="18">
        <v>39780</v>
      </c>
      <c r="I12" s="25"/>
    </row>
    <row r="13" spans="1:11" ht="18.75" customHeight="1" x14ac:dyDescent="0.25">
      <c r="A13" s="182"/>
      <c r="B13" s="26">
        <v>2003</v>
      </c>
      <c r="C13" s="13">
        <v>37301</v>
      </c>
      <c r="D13" s="13">
        <v>10690</v>
      </c>
      <c r="E13" s="13">
        <v>2659</v>
      </c>
      <c r="F13" s="29" t="s">
        <v>4</v>
      </c>
      <c r="G13" s="13">
        <v>50650</v>
      </c>
      <c r="I13" s="25"/>
    </row>
    <row r="14" spans="1:11" ht="18.75" customHeight="1" thickBot="1" x14ac:dyDescent="0.3">
      <c r="A14" s="183"/>
      <c r="B14" s="53">
        <v>2004</v>
      </c>
      <c r="C14" s="14">
        <v>48056</v>
      </c>
      <c r="D14" s="14">
        <v>5316</v>
      </c>
      <c r="E14" s="14">
        <v>1635</v>
      </c>
      <c r="F14" s="14">
        <v>1248</v>
      </c>
      <c r="G14" s="14">
        <v>56255</v>
      </c>
      <c r="I14" s="25"/>
    </row>
    <row r="15" spans="1:11" ht="18.75" customHeight="1" x14ac:dyDescent="0.25">
      <c r="A15" s="191" t="s">
        <v>110</v>
      </c>
      <c r="B15" s="27">
        <v>2002</v>
      </c>
      <c r="C15" s="9">
        <v>21933</v>
      </c>
      <c r="D15" s="9">
        <v>12721</v>
      </c>
      <c r="E15" s="28" t="s">
        <v>4</v>
      </c>
      <c r="F15" s="28" t="s">
        <v>4</v>
      </c>
      <c r="G15" s="9">
        <v>34654</v>
      </c>
      <c r="I15" s="25"/>
    </row>
    <row r="16" spans="1:11" ht="18.75" customHeight="1" x14ac:dyDescent="0.25">
      <c r="A16" s="192"/>
      <c r="B16" s="40">
        <v>2003</v>
      </c>
      <c r="C16" s="11">
        <v>31152</v>
      </c>
      <c r="D16" s="11">
        <v>11267</v>
      </c>
      <c r="E16" s="11">
        <v>2936</v>
      </c>
      <c r="F16" s="30" t="s">
        <v>4</v>
      </c>
      <c r="G16" s="11">
        <v>45355</v>
      </c>
      <c r="I16" s="25"/>
    </row>
    <row r="17" spans="1:9" ht="18.75" customHeight="1" thickBot="1" x14ac:dyDescent="0.3">
      <c r="A17" s="193"/>
      <c r="B17" s="45">
        <v>2004</v>
      </c>
      <c r="C17" s="46">
        <v>47409</v>
      </c>
      <c r="D17" s="46">
        <v>6799</v>
      </c>
      <c r="E17" s="46">
        <v>1652</v>
      </c>
      <c r="F17" s="46">
        <v>1257</v>
      </c>
      <c r="G17" s="46">
        <v>57117</v>
      </c>
      <c r="I17" s="25"/>
    </row>
    <row r="18" spans="1:9" ht="18.75" customHeight="1" x14ac:dyDescent="0.25">
      <c r="A18" s="181" t="s">
        <v>111</v>
      </c>
      <c r="B18" s="56">
        <v>2002</v>
      </c>
      <c r="C18" s="18">
        <v>28229</v>
      </c>
      <c r="D18" s="18">
        <v>8836</v>
      </c>
      <c r="E18" s="60" t="s">
        <v>4</v>
      </c>
      <c r="F18" s="60" t="s">
        <v>4</v>
      </c>
      <c r="G18" s="18">
        <v>37065</v>
      </c>
      <c r="I18" s="25"/>
    </row>
    <row r="19" spans="1:9" ht="18.75" customHeight="1" x14ac:dyDescent="0.25">
      <c r="A19" s="182"/>
      <c r="B19" s="26">
        <v>2003</v>
      </c>
      <c r="C19" s="13">
        <v>37179</v>
      </c>
      <c r="D19" s="13">
        <v>6479</v>
      </c>
      <c r="E19" s="13">
        <v>2791</v>
      </c>
      <c r="F19" s="29" t="s">
        <v>4</v>
      </c>
      <c r="G19" s="13">
        <v>46449</v>
      </c>
      <c r="I19" s="25"/>
    </row>
    <row r="20" spans="1:9" ht="18.75" customHeight="1" thickBot="1" x14ac:dyDescent="0.3">
      <c r="A20" s="183"/>
      <c r="B20" s="53">
        <v>2004</v>
      </c>
      <c r="C20" s="14">
        <v>46186</v>
      </c>
      <c r="D20" s="14">
        <v>4777</v>
      </c>
      <c r="E20" s="14">
        <v>1336</v>
      </c>
      <c r="F20" s="14">
        <v>934</v>
      </c>
      <c r="G20" s="14">
        <v>53233</v>
      </c>
      <c r="I20" s="25"/>
    </row>
    <row r="21" spans="1:9" ht="18.75" customHeight="1" x14ac:dyDescent="0.25">
      <c r="A21" s="191" t="s">
        <v>112</v>
      </c>
      <c r="B21" s="27">
        <v>2002</v>
      </c>
      <c r="C21" s="9">
        <v>25636</v>
      </c>
      <c r="D21" s="9">
        <v>9839</v>
      </c>
      <c r="E21" s="28" t="s">
        <v>4</v>
      </c>
      <c r="F21" s="28" t="s">
        <v>4</v>
      </c>
      <c r="G21" s="9">
        <v>35475</v>
      </c>
      <c r="I21" s="25"/>
    </row>
    <row r="22" spans="1:9" ht="18.75" customHeight="1" x14ac:dyDescent="0.25">
      <c r="A22" s="192"/>
      <c r="B22" s="40">
        <v>2003</v>
      </c>
      <c r="C22" s="11">
        <v>3307</v>
      </c>
      <c r="D22" s="11">
        <v>8541</v>
      </c>
      <c r="E22" s="11">
        <v>36814</v>
      </c>
      <c r="F22" s="30" t="s">
        <v>4</v>
      </c>
      <c r="G22" s="11">
        <v>48662</v>
      </c>
      <c r="I22" s="25"/>
    </row>
    <row r="23" spans="1:9" ht="18.75" customHeight="1" thickBot="1" x14ac:dyDescent="0.3">
      <c r="A23" s="193"/>
      <c r="B23" s="45">
        <v>2004</v>
      </c>
      <c r="C23" s="46">
        <v>45577</v>
      </c>
      <c r="D23" s="46">
        <v>4146</v>
      </c>
      <c r="E23" s="46">
        <v>1549</v>
      </c>
      <c r="F23" s="46">
        <v>1201</v>
      </c>
      <c r="G23" s="46">
        <v>52473</v>
      </c>
      <c r="I23" s="25"/>
    </row>
    <row r="24" spans="1:9" ht="18.75" customHeight="1" x14ac:dyDescent="0.25">
      <c r="A24" s="181" t="s">
        <v>113</v>
      </c>
      <c r="B24" s="56">
        <v>2002</v>
      </c>
      <c r="C24" s="18">
        <v>31439</v>
      </c>
      <c r="D24" s="18">
        <v>13701</v>
      </c>
      <c r="E24" s="60" t="s">
        <v>4</v>
      </c>
      <c r="F24" s="60" t="s">
        <v>4</v>
      </c>
      <c r="G24" s="18">
        <v>45140</v>
      </c>
      <c r="I24" s="25"/>
    </row>
    <row r="25" spans="1:9" ht="18.75" customHeight="1" x14ac:dyDescent="0.25">
      <c r="A25" s="182"/>
      <c r="B25" s="26">
        <v>2003</v>
      </c>
      <c r="C25" s="13">
        <v>41872</v>
      </c>
      <c r="D25" s="13">
        <v>9660</v>
      </c>
      <c r="E25" s="13">
        <v>3816</v>
      </c>
      <c r="F25" s="29" t="s">
        <v>4</v>
      </c>
      <c r="G25" s="13">
        <v>55348</v>
      </c>
      <c r="I25" s="25"/>
    </row>
    <row r="26" spans="1:9" ht="18.75" customHeight="1" thickBot="1" x14ac:dyDescent="0.3">
      <c r="A26" s="183"/>
      <c r="B26" s="53">
        <v>2004</v>
      </c>
      <c r="C26" s="14">
        <v>47694</v>
      </c>
      <c r="D26" s="14">
        <v>5352</v>
      </c>
      <c r="E26" s="14">
        <v>1874</v>
      </c>
      <c r="F26" s="14">
        <v>1661</v>
      </c>
      <c r="G26" s="14">
        <v>56581</v>
      </c>
      <c r="I26" s="25"/>
    </row>
    <row r="27" spans="1:9" ht="18.75" customHeight="1" x14ac:dyDescent="0.25">
      <c r="A27" s="191" t="s">
        <v>114</v>
      </c>
      <c r="B27" s="27">
        <v>2002</v>
      </c>
      <c r="C27" s="9">
        <v>38435</v>
      </c>
      <c r="D27" s="9">
        <v>16376</v>
      </c>
      <c r="E27" s="28" t="s">
        <v>4</v>
      </c>
      <c r="F27" s="28" t="s">
        <v>4</v>
      </c>
      <c r="G27" s="9">
        <v>54811</v>
      </c>
      <c r="I27" s="25"/>
    </row>
    <row r="28" spans="1:9" ht="18.75" customHeight="1" x14ac:dyDescent="0.25">
      <c r="A28" s="192"/>
      <c r="B28" s="40">
        <v>2003</v>
      </c>
      <c r="C28" s="11">
        <v>41095</v>
      </c>
      <c r="D28" s="11">
        <v>20037</v>
      </c>
      <c r="E28" s="11">
        <v>4732</v>
      </c>
      <c r="F28" s="30" t="s">
        <v>4</v>
      </c>
      <c r="G28" s="11">
        <v>65864</v>
      </c>
      <c r="I28" s="25"/>
    </row>
    <row r="29" spans="1:9" ht="18.75" customHeight="1" thickBot="1" x14ac:dyDescent="0.3">
      <c r="A29" s="193"/>
      <c r="B29" s="45">
        <v>2004</v>
      </c>
      <c r="C29" s="46">
        <v>43869</v>
      </c>
      <c r="D29" s="46">
        <v>41442</v>
      </c>
      <c r="E29" s="46">
        <v>1344</v>
      </c>
      <c r="F29" s="46">
        <v>1164</v>
      </c>
      <c r="G29" s="46">
        <v>87819</v>
      </c>
      <c r="I29" s="25"/>
    </row>
    <row r="30" spans="1:9" ht="18.75" customHeight="1" x14ac:dyDescent="0.25">
      <c r="A30" s="181" t="s">
        <v>115</v>
      </c>
      <c r="B30" s="56">
        <v>2002</v>
      </c>
      <c r="C30" s="18">
        <v>26476</v>
      </c>
      <c r="D30" s="18">
        <v>5719</v>
      </c>
      <c r="E30" s="60" t="s">
        <v>4</v>
      </c>
      <c r="F30" s="60" t="s">
        <v>4</v>
      </c>
      <c r="G30" s="18">
        <v>32195</v>
      </c>
      <c r="I30" s="25"/>
    </row>
    <row r="31" spans="1:9" ht="18.75" customHeight="1" x14ac:dyDescent="0.25">
      <c r="A31" s="182"/>
      <c r="B31" s="26">
        <v>2003</v>
      </c>
      <c r="C31" s="13">
        <v>33561</v>
      </c>
      <c r="D31" s="13">
        <v>6245</v>
      </c>
      <c r="E31" s="13">
        <v>877</v>
      </c>
      <c r="F31" s="29" t="s">
        <v>4</v>
      </c>
      <c r="G31" s="13">
        <v>40683</v>
      </c>
      <c r="I31" s="25"/>
    </row>
    <row r="32" spans="1:9" ht="18.75" customHeight="1" thickBot="1" x14ac:dyDescent="0.3">
      <c r="A32" s="183"/>
      <c r="B32" s="53">
        <v>2004</v>
      </c>
      <c r="C32" s="14">
        <v>26385</v>
      </c>
      <c r="D32" s="14">
        <v>28647</v>
      </c>
      <c r="E32" s="14">
        <v>175</v>
      </c>
      <c r="F32" s="14">
        <v>331</v>
      </c>
      <c r="G32" s="14">
        <v>55538</v>
      </c>
      <c r="I32" s="25"/>
    </row>
    <row r="33" spans="1:12" ht="18.75" customHeight="1" x14ac:dyDescent="0.25">
      <c r="A33" s="191" t="s">
        <v>116</v>
      </c>
      <c r="B33" s="27">
        <v>2002</v>
      </c>
      <c r="C33" s="9">
        <v>26465</v>
      </c>
      <c r="D33" s="9">
        <v>3968</v>
      </c>
      <c r="E33" s="9">
        <v>519</v>
      </c>
      <c r="F33" s="28" t="s">
        <v>4</v>
      </c>
      <c r="G33" s="9">
        <v>30952</v>
      </c>
      <c r="I33" s="25"/>
    </row>
    <row r="34" spans="1:12" ht="18.75" customHeight="1" x14ac:dyDescent="0.25">
      <c r="A34" s="192"/>
      <c r="B34" s="40">
        <v>2003</v>
      </c>
      <c r="C34" s="11">
        <v>37293</v>
      </c>
      <c r="D34" s="11">
        <v>7305</v>
      </c>
      <c r="E34" s="30" t="s">
        <v>4</v>
      </c>
      <c r="F34" s="30" t="s">
        <v>4</v>
      </c>
      <c r="G34" s="11">
        <v>44598</v>
      </c>
      <c r="I34" s="25"/>
    </row>
    <row r="35" spans="1:12" ht="18.75" customHeight="1" thickBot="1" x14ac:dyDescent="0.3">
      <c r="A35" s="193"/>
      <c r="B35" s="45">
        <v>2004</v>
      </c>
      <c r="C35" s="46">
        <v>26567</v>
      </c>
      <c r="D35" s="46">
        <v>32545</v>
      </c>
      <c r="E35" s="46">
        <v>75</v>
      </c>
      <c r="F35" s="46">
        <v>235</v>
      </c>
      <c r="G35" s="46">
        <v>59422</v>
      </c>
      <c r="I35" s="25"/>
    </row>
    <row r="36" spans="1:12" ht="18.75" customHeight="1" x14ac:dyDescent="0.25">
      <c r="A36" s="181" t="s">
        <v>117</v>
      </c>
      <c r="B36" s="56">
        <v>2002</v>
      </c>
      <c r="C36" s="18">
        <v>28495</v>
      </c>
      <c r="D36" s="18">
        <v>4245</v>
      </c>
      <c r="E36" s="18">
        <v>536</v>
      </c>
      <c r="F36" s="60" t="s">
        <v>4</v>
      </c>
      <c r="G36" s="18">
        <v>33276</v>
      </c>
      <c r="I36" s="25"/>
    </row>
    <row r="37" spans="1:12" ht="18.75" customHeight="1" x14ac:dyDescent="0.25">
      <c r="A37" s="182"/>
      <c r="B37" s="26">
        <v>2003</v>
      </c>
      <c r="C37" s="13">
        <v>37671</v>
      </c>
      <c r="D37" s="13">
        <v>6044</v>
      </c>
      <c r="E37" s="29" t="s">
        <v>4</v>
      </c>
      <c r="F37" s="29" t="s">
        <v>4</v>
      </c>
      <c r="G37" s="13">
        <v>43715</v>
      </c>
      <c r="I37" s="25"/>
    </row>
    <row r="38" spans="1:12" ht="18.75" customHeight="1" thickBot="1" x14ac:dyDescent="0.3">
      <c r="A38" s="183"/>
      <c r="B38" s="53">
        <v>2004</v>
      </c>
      <c r="C38" s="14">
        <v>32080</v>
      </c>
      <c r="D38" s="14">
        <v>28723</v>
      </c>
      <c r="E38" s="14">
        <v>277</v>
      </c>
      <c r="F38" s="14">
        <v>371</v>
      </c>
      <c r="G38" s="14">
        <v>61451</v>
      </c>
      <c r="I38" s="25"/>
    </row>
    <row r="39" spans="1:12" ht="18.75" customHeight="1" x14ac:dyDescent="0.25">
      <c r="A39" s="191" t="s">
        <v>118</v>
      </c>
      <c r="B39" s="27">
        <v>2002</v>
      </c>
      <c r="C39" s="9">
        <v>31519</v>
      </c>
      <c r="D39" s="9">
        <v>4950</v>
      </c>
      <c r="E39" s="9">
        <v>1792</v>
      </c>
      <c r="F39" s="28" t="s">
        <v>4</v>
      </c>
      <c r="G39" s="9">
        <v>38261</v>
      </c>
      <c r="I39" s="25"/>
    </row>
    <row r="40" spans="1:12" ht="18.75" customHeight="1" x14ac:dyDescent="0.25">
      <c r="A40" s="192"/>
      <c r="B40" s="40">
        <v>2003</v>
      </c>
      <c r="C40" s="11">
        <v>46368</v>
      </c>
      <c r="D40" s="11">
        <v>6687</v>
      </c>
      <c r="E40" s="30" t="s">
        <v>4</v>
      </c>
      <c r="F40" s="30" t="s">
        <v>4</v>
      </c>
      <c r="G40" s="11">
        <v>53055</v>
      </c>
      <c r="I40" s="25"/>
    </row>
    <row r="41" spans="1:12" ht="18.75" customHeight="1" thickBot="1" x14ac:dyDescent="0.3">
      <c r="A41" s="193"/>
      <c r="B41" s="45">
        <v>2004</v>
      </c>
      <c r="C41" s="46">
        <v>40042</v>
      </c>
      <c r="D41" s="46">
        <v>28571</v>
      </c>
      <c r="E41" s="46">
        <v>410</v>
      </c>
      <c r="F41" s="46">
        <v>408</v>
      </c>
      <c r="G41" s="46">
        <v>69431</v>
      </c>
      <c r="I41" s="25"/>
    </row>
    <row r="42" spans="1:12" ht="18.75" customHeight="1" x14ac:dyDescent="0.25">
      <c r="A42" s="185" t="s">
        <v>23</v>
      </c>
      <c r="B42" s="57">
        <v>2002</v>
      </c>
      <c r="C42" s="66">
        <v>316350</v>
      </c>
      <c r="D42" s="66">
        <v>132309</v>
      </c>
      <c r="E42" s="66">
        <v>4183</v>
      </c>
      <c r="F42" s="61" t="s">
        <v>4</v>
      </c>
      <c r="G42" s="66">
        <v>452842</v>
      </c>
      <c r="H42" s="25"/>
      <c r="I42" s="25"/>
    </row>
    <row r="43" spans="1:12" ht="18.75" customHeight="1" x14ac:dyDescent="0.25">
      <c r="A43" s="190"/>
      <c r="B43" s="47">
        <v>2003</v>
      </c>
      <c r="C43" s="22">
        <v>408460</v>
      </c>
      <c r="D43" s="22">
        <v>103234</v>
      </c>
      <c r="E43" s="22">
        <v>57201</v>
      </c>
      <c r="F43" s="43" t="s">
        <v>4</v>
      </c>
      <c r="G43" s="22">
        <v>568895</v>
      </c>
      <c r="H43" s="25"/>
      <c r="I43" s="25"/>
    </row>
    <row r="44" spans="1:12" ht="18.75" customHeight="1" thickBot="1" x14ac:dyDescent="0.3">
      <c r="A44" s="194"/>
      <c r="B44" s="67">
        <v>2004</v>
      </c>
      <c r="C44" s="20">
        <v>486430</v>
      </c>
      <c r="D44" s="20">
        <v>199870</v>
      </c>
      <c r="E44" s="20">
        <v>13054</v>
      </c>
      <c r="F44" s="20">
        <v>10672</v>
      </c>
      <c r="G44" s="20">
        <v>710026</v>
      </c>
      <c r="H44" s="25"/>
      <c r="I44" s="25"/>
    </row>
    <row r="45" spans="1:12" ht="18.75" customHeight="1" x14ac:dyDescent="0.25">
      <c r="A45" s="158" t="s">
        <v>119</v>
      </c>
      <c r="B45" s="48">
        <v>2002</v>
      </c>
      <c r="C45" s="63">
        <v>0.6986</v>
      </c>
      <c r="D45" s="63">
        <v>0.29220000000000002</v>
      </c>
      <c r="E45" s="63">
        <v>9.1999999999999998E-3</v>
      </c>
      <c r="F45" s="48" t="s">
        <v>4</v>
      </c>
      <c r="G45" s="63">
        <v>1</v>
      </c>
      <c r="I45" s="101"/>
      <c r="J45" s="101"/>
      <c r="K45" s="101"/>
    </row>
    <row r="46" spans="1:12" ht="18.75" customHeight="1" x14ac:dyDescent="0.25">
      <c r="A46" s="189"/>
      <c r="B46" s="58">
        <v>2003</v>
      </c>
      <c r="C46" s="64">
        <v>0.71799999999999997</v>
      </c>
      <c r="D46" s="64">
        <v>0.18149999999999999</v>
      </c>
      <c r="E46" s="64">
        <v>0.10050000000000001</v>
      </c>
      <c r="F46" s="58" t="s">
        <v>4</v>
      </c>
      <c r="G46" s="64">
        <v>1</v>
      </c>
      <c r="I46" s="101"/>
      <c r="J46" s="101"/>
      <c r="K46" s="101"/>
    </row>
    <row r="47" spans="1:12" ht="18.75" customHeight="1" thickBot="1" x14ac:dyDescent="0.3">
      <c r="A47" s="159"/>
      <c r="B47" s="41">
        <v>2004</v>
      </c>
      <c r="C47" s="65">
        <v>0.68510000000000004</v>
      </c>
      <c r="D47" s="65">
        <v>0.28149999999999997</v>
      </c>
      <c r="E47" s="65">
        <v>1.84E-2</v>
      </c>
      <c r="F47" s="65">
        <v>1.4999999999999999E-2</v>
      </c>
      <c r="G47" s="65">
        <v>1</v>
      </c>
      <c r="I47" s="101"/>
      <c r="J47" s="101"/>
      <c r="K47" s="101"/>
      <c r="L47" s="101"/>
    </row>
    <row r="48" spans="1:12" ht="18.75" customHeight="1" x14ac:dyDescent="0.25">
      <c r="A48" s="79"/>
      <c r="B48" s="79"/>
      <c r="C48" s="80"/>
      <c r="D48" s="80"/>
      <c r="E48" s="80"/>
      <c r="F48" s="80"/>
      <c r="G48" s="80"/>
    </row>
    <row r="49" spans="1:7" ht="33" customHeight="1" x14ac:dyDescent="0.25">
      <c r="A49" s="173" t="s">
        <v>131</v>
      </c>
      <c r="B49" s="173"/>
      <c r="C49" s="173"/>
      <c r="D49" s="173"/>
      <c r="E49" s="173"/>
      <c r="F49" s="173"/>
      <c r="G49" s="173"/>
    </row>
    <row r="50" spans="1:7" ht="18.75" customHeight="1" x14ac:dyDescent="0.25"/>
    <row r="51" spans="1:7" ht="18.75" customHeight="1" x14ac:dyDescent="0.25">
      <c r="A51" s="2" t="s">
        <v>200</v>
      </c>
    </row>
    <row r="52" spans="1:7" ht="18.75" customHeight="1" x14ac:dyDescent="0.25">
      <c r="A52" s="2" t="s">
        <v>202</v>
      </c>
    </row>
  </sheetData>
  <mergeCells count="19">
    <mergeCell ref="C4:G4"/>
    <mergeCell ref="A4:A5"/>
    <mergeCell ref="B4:B5"/>
    <mergeCell ref="A1:G1"/>
    <mergeCell ref="A6:A8"/>
    <mergeCell ref="A9:A11"/>
    <mergeCell ref="A12:A14"/>
    <mergeCell ref="A15:A17"/>
    <mergeCell ref="A18:A20"/>
    <mergeCell ref="A21:A23"/>
    <mergeCell ref="A39:A41"/>
    <mergeCell ref="A42:A44"/>
    <mergeCell ref="A45:A47"/>
    <mergeCell ref="A49:G49"/>
    <mergeCell ref="A24:A26"/>
    <mergeCell ref="A27:A29"/>
    <mergeCell ref="A30:A32"/>
    <mergeCell ref="A33:A35"/>
    <mergeCell ref="A36:A38"/>
  </mergeCells>
  <hyperlinks>
    <hyperlink ref="K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H22" sqref="H22"/>
    </sheetView>
  </sheetViews>
  <sheetFormatPr defaultRowHeight="15" x14ac:dyDescent="0.25"/>
  <cols>
    <col min="1" max="1" width="15.7109375" style="2" customWidth="1"/>
    <col min="2" max="14" width="10.7109375" style="2" customWidth="1"/>
    <col min="15" max="16384" width="9.140625" style="2"/>
  </cols>
  <sheetData>
    <row r="1" spans="1:29" s="84" customFormat="1" ht="33" customHeight="1" x14ac:dyDescent="0.25">
      <c r="A1" s="174" t="s">
        <v>233</v>
      </c>
      <c r="B1" s="174"/>
      <c r="C1" s="174"/>
      <c r="D1" s="174"/>
      <c r="E1" s="174"/>
      <c r="F1" s="174"/>
      <c r="G1" s="93"/>
      <c r="P1" s="5" t="s">
        <v>71</v>
      </c>
    </row>
    <row r="2" spans="1:29" ht="18" customHeight="1" x14ac:dyDescent="0.25"/>
    <row r="3" spans="1:29" ht="18" customHeight="1" thickBot="1" x14ac:dyDescent="0.3"/>
    <row r="4" spans="1:29" ht="21" customHeight="1" thickBot="1" x14ac:dyDescent="0.3">
      <c r="A4" s="161" t="s">
        <v>89</v>
      </c>
      <c r="B4" s="163" t="s">
        <v>240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N4" s="195" t="s">
        <v>204</v>
      </c>
    </row>
    <row r="5" spans="1:29" ht="21" customHeight="1" thickBot="1" x14ac:dyDescent="0.3">
      <c r="A5" s="162"/>
      <c r="B5" s="7" t="s">
        <v>107</v>
      </c>
      <c r="C5" s="7" t="s">
        <v>108</v>
      </c>
      <c r="D5" s="7" t="s">
        <v>109</v>
      </c>
      <c r="E5" s="7" t="s">
        <v>110</v>
      </c>
      <c r="F5" s="7" t="s">
        <v>111</v>
      </c>
      <c r="G5" s="7" t="s">
        <v>112</v>
      </c>
      <c r="H5" s="7" t="s">
        <v>113</v>
      </c>
      <c r="I5" s="7" t="s">
        <v>114</v>
      </c>
      <c r="J5" s="7" t="s">
        <v>115</v>
      </c>
      <c r="K5" s="7" t="s">
        <v>116</v>
      </c>
      <c r="L5" s="7" t="s">
        <v>117</v>
      </c>
      <c r="M5" s="7" t="s">
        <v>118</v>
      </c>
      <c r="N5" s="196"/>
    </row>
    <row r="6" spans="1:29" ht="21" customHeight="1" thickBot="1" x14ac:dyDescent="0.3">
      <c r="A6" s="169" t="s">
        <v>132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29" ht="18.75" customHeight="1" x14ac:dyDescent="0.25">
      <c r="A7" s="56">
        <v>2002</v>
      </c>
      <c r="B7" s="18">
        <v>17660</v>
      </c>
      <c r="C7" s="18">
        <v>18894</v>
      </c>
      <c r="D7" s="18">
        <v>17932</v>
      </c>
      <c r="E7" s="18">
        <v>19871</v>
      </c>
      <c r="F7" s="18">
        <v>17024</v>
      </c>
      <c r="G7" s="18">
        <v>17585</v>
      </c>
      <c r="H7" s="18">
        <v>22784</v>
      </c>
      <c r="I7" s="18">
        <v>28306</v>
      </c>
      <c r="J7" s="18">
        <v>15735</v>
      </c>
      <c r="K7" s="18">
        <v>14724</v>
      </c>
      <c r="L7" s="18">
        <v>15795</v>
      </c>
      <c r="M7" s="18">
        <v>17733</v>
      </c>
      <c r="N7" s="66">
        <v>224043</v>
      </c>
      <c r="P7" s="129"/>
      <c r="Q7" s="129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8.75" customHeight="1" x14ac:dyDescent="0.25">
      <c r="A8" s="26">
        <v>2003</v>
      </c>
      <c r="B8" s="13">
        <v>17607</v>
      </c>
      <c r="C8" s="13">
        <v>18408</v>
      </c>
      <c r="D8" s="13">
        <v>25140</v>
      </c>
      <c r="E8" s="13">
        <v>21667</v>
      </c>
      <c r="F8" s="13">
        <v>22037</v>
      </c>
      <c r="G8" s="13">
        <v>24395</v>
      </c>
      <c r="H8" s="13">
        <v>29381</v>
      </c>
      <c r="I8" s="13">
        <v>33389</v>
      </c>
      <c r="J8" s="13">
        <v>19974</v>
      </c>
      <c r="K8" s="13">
        <v>21233</v>
      </c>
      <c r="L8" s="13">
        <v>20641</v>
      </c>
      <c r="M8" s="13">
        <v>25334</v>
      </c>
      <c r="N8" s="22">
        <v>279206</v>
      </c>
      <c r="P8" s="25"/>
      <c r="Q8" s="25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2"/>
      <c r="AC8" s="100"/>
    </row>
    <row r="9" spans="1:29" ht="18.75" customHeight="1" thickBot="1" x14ac:dyDescent="0.3">
      <c r="A9" s="58" t="s">
        <v>124</v>
      </c>
      <c r="B9" s="69">
        <v>-3.0000000000000001E-3</v>
      </c>
      <c r="C9" s="69">
        <v>-2.5999999999999999E-2</v>
      </c>
      <c r="D9" s="69">
        <v>0.40200000000000002</v>
      </c>
      <c r="E9" s="69">
        <v>0.09</v>
      </c>
      <c r="F9" s="69">
        <v>0.29399999999999998</v>
      </c>
      <c r="G9" s="69">
        <v>0.38700000000000001</v>
      </c>
      <c r="H9" s="69">
        <v>0.28999999999999998</v>
      </c>
      <c r="I9" s="69">
        <v>0.18</v>
      </c>
      <c r="J9" s="69">
        <v>0.26900000000000002</v>
      </c>
      <c r="K9" s="69">
        <v>0.442</v>
      </c>
      <c r="L9" s="69">
        <v>0.307</v>
      </c>
      <c r="M9" s="69">
        <v>0.42899999999999999</v>
      </c>
      <c r="N9" s="69">
        <v>0.25</v>
      </c>
      <c r="P9" s="100"/>
      <c r="Q9" s="100"/>
      <c r="R9" s="100"/>
    </row>
    <row r="10" spans="1:29" ht="18.75" customHeight="1" x14ac:dyDescent="0.25">
      <c r="A10" s="27">
        <v>2003</v>
      </c>
      <c r="B10" s="9">
        <v>17607</v>
      </c>
      <c r="C10" s="9">
        <v>18408</v>
      </c>
      <c r="D10" s="9">
        <v>25140</v>
      </c>
      <c r="E10" s="9">
        <v>21667</v>
      </c>
      <c r="F10" s="9">
        <v>22037</v>
      </c>
      <c r="G10" s="9">
        <v>24395</v>
      </c>
      <c r="H10" s="9">
        <v>29381</v>
      </c>
      <c r="I10" s="9">
        <v>33389</v>
      </c>
      <c r="J10" s="9">
        <v>19974</v>
      </c>
      <c r="K10" s="9">
        <v>21233</v>
      </c>
      <c r="L10" s="9">
        <v>20641</v>
      </c>
      <c r="M10" s="9">
        <v>25334</v>
      </c>
      <c r="N10" s="44">
        <v>279206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9" ht="18.75" customHeight="1" x14ac:dyDescent="0.25">
      <c r="A11" s="40">
        <v>2004</v>
      </c>
      <c r="B11" s="11">
        <v>25223</v>
      </c>
      <c r="C11" s="11">
        <v>24814</v>
      </c>
      <c r="D11" s="11">
        <v>27512</v>
      </c>
      <c r="E11" s="11">
        <v>27914</v>
      </c>
      <c r="F11" s="11">
        <v>25720</v>
      </c>
      <c r="G11" s="11">
        <v>25921</v>
      </c>
      <c r="H11" s="11">
        <v>28083</v>
      </c>
      <c r="I11" s="11">
        <v>45824</v>
      </c>
      <c r="J11" s="11">
        <v>27161</v>
      </c>
      <c r="K11" s="11">
        <v>29264</v>
      </c>
      <c r="L11" s="11">
        <v>30026</v>
      </c>
      <c r="M11" s="11">
        <v>32880</v>
      </c>
      <c r="N11" s="21">
        <v>350342</v>
      </c>
      <c r="P11" s="25"/>
      <c r="Q11" s="25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</row>
    <row r="12" spans="1:29" ht="18.75" customHeight="1" thickBot="1" x14ac:dyDescent="0.3">
      <c r="A12" s="41" t="s">
        <v>124</v>
      </c>
      <c r="B12" s="70" t="s">
        <v>133</v>
      </c>
      <c r="C12" s="70">
        <v>0.34799999999999998</v>
      </c>
      <c r="D12" s="70">
        <v>9.4E-2</v>
      </c>
      <c r="E12" s="70">
        <v>0.28799999999999998</v>
      </c>
      <c r="F12" s="70">
        <v>0.16700000000000001</v>
      </c>
      <c r="G12" s="70">
        <v>6.3E-2</v>
      </c>
      <c r="H12" s="70">
        <v>-4.3999999999999997E-2</v>
      </c>
      <c r="I12" s="70">
        <v>0.372</v>
      </c>
      <c r="J12" s="70">
        <v>0.36</v>
      </c>
      <c r="K12" s="70">
        <v>0.378</v>
      </c>
      <c r="L12" s="70">
        <v>0.45500000000000002</v>
      </c>
      <c r="M12" s="65">
        <v>0.2979</v>
      </c>
      <c r="N12" s="65">
        <v>0.25480000000000003</v>
      </c>
    </row>
    <row r="13" spans="1:29" ht="21" customHeight="1" thickBot="1" x14ac:dyDescent="0.3">
      <c r="A13" s="169" t="s">
        <v>134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1:29" ht="18.75" customHeight="1" x14ac:dyDescent="0.25">
      <c r="A14" s="56">
        <v>2002</v>
      </c>
      <c r="B14" s="18">
        <v>17202</v>
      </c>
      <c r="C14" s="18">
        <v>17477</v>
      </c>
      <c r="D14" s="18">
        <v>21848</v>
      </c>
      <c r="E14" s="18">
        <v>14783</v>
      </c>
      <c r="F14" s="18">
        <v>20041</v>
      </c>
      <c r="G14" s="18">
        <v>17890</v>
      </c>
      <c r="H14" s="18">
        <v>22356</v>
      </c>
      <c r="I14" s="18">
        <v>26505</v>
      </c>
      <c r="J14" s="18">
        <v>16460</v>
      </c>
      <c r="K14" s="18">
        <v>16228</v>
      </c>
      <c r="L14" s="18">
        <v>17481</v>
      </c>
      <c r="M14" s="18">
        <v>20528</v>
      </c>
      <c r="N14" s="66">
        <v>228799</v>
      </c>
      <c r="P14" s="129"/>
      <c r="Q14" s="129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9" ht="18.75" customHeight="1" x14ac:dyDescent="0.25">
      <c r="A15" s="26">
        <v>2003</v>
      </c>
      <c r="B15" s="13">
        <v>18016</v>
      </c>
      <c r="C15" s="13">
        <v>20485</v>
      </c>
      <c r="D15" s="13">
        <v>25510</v>
      </c>
      <c r="E15" s="13">
        <v>23688</v>
      </c>
      <c r="F15" s="13">
        <v>24412</v>
      </c>
      <c r="G15" s="13">
        <v>24267</v>
      </c>
      <c r="H15" s="13">
        <v>25967</v>
      </c>
      <c r="I15" s="13">
        <v>32475</v>
      </c>
      <c r="J15" s="13">
        <v>20709</v>
      </c>
      <c r="K15" s="13">
        <v>23365</v>
      </c>
      <c r="L15" s="13">
        <v>23074</v>
      </c>
      <c r="M15" s="13">
        <v>27721</v>
      </c>
      <c r="N15" s="22">
        <v>289689</v>
      </c>
      <c r="P15" s="25"/>
      <c r="Q15" s="25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2"/>
    </row>
    <row r="16" spans="1:29" ht="18.75" customHeight="1" thickBot="1" x14ac:dyDescent="0.3">
      <c r="A16" s="58" t="s">
        <v>124</v>
      </c>
      <c r="B16" s="64">
        <v>4.7300000000000002E-2</v>
      </c>
      <c r="C16" s="69">
        <v>0.17199999999999999</v>
      </c>
      <c r="D16" s="69">
        <v>0.16800000000000001</v>
      </c>
      <c r="E16" s="69">
        <v>0.60199999999999998</v>
      </c>
      <c r="F16" s="69">
        <v>0.218</v>
      </c>
      <c r="G16" s="69">
        <v>0.35599999999999998</v>
      </c>
      <c r="H16" s="69">
        <v>0.16200000000000001</v>
      </c>
      <c r="I16" s="69">
        <v>0.22500000000000001</v>
      </c>
      <c r="J16" s="69">
        <v>0.25800000000000001</v>
      </c>
      <c r="K16" s="69">
        <v>0.44</v>
      </c>
      <c r="L16" s="69">
        <v>0.32</v>
      </c>
      <c r="M16" s="69">
        <v>0.35</v>
      </c>
      <c r="N16" s="69">
        <v>0.27</v>
      </c>
    </row>
    <row r="17" spans="1:28" ht="18.75" customHeight="1" x14ac:dyDescent="0.25">
      <c r="A17" s="27">
        <v>2003</v>
      </c>
      <c r="B17" s="9">
        <v>18016</v>
      </c>
      <c r="C17" s="9">
        <v>20485</v>
      </c>
      <c r="D17" s="9">
        <v>25510</v>
      </c>
      <c r="E17" s="9">
        <v>23688</v>
      </c>
      <c r="F17" s="9">
        <v>24412</v>
      </c>
      <c r="G17" s="9">
        <v>24267</v>
      </c>
      <c r="H17" s="9">
        <v>25967</v>
      </c>
      <c r="I17" s="9">
        <v>32475</v>
      </c>
      <c r="J17" s="9">
        <v>20709</v>
      </c>
      <c r="K17" s="9">
        <v>23365</v>
      </c>
      <c r="L17" s="9">
        <v>23074</v>
      </c>
      <c r="M17" s="9">
        <v>27721</v>
      </c>
      <c r="N17" s="44">
        <v>289689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8.75" customHeight="1" x14ac:dyDescent="0.25">
      <c r="A18" s="40">
        <v>2004</v>
      </c>
      <c r="B18" s="11">
        <v>25054</v>
      </c>
      <c r="C18" s="11">
        <v>25615</v>
      </c>
      <c r="D18" s="11">
        <v>28743</v>
      </c>
      <c r="E18" s="11">
        <v>29203</v>
      </c>
      <c r="F18" s="11">
        <v>27513</v>
      </c>
      <c r="G18" s="11">
        <v>26552</v>
      </c>
      <c r="H18" s="11">
        <v>28498</v>
      </c>
      <c r="I18" s="11">
        <v>41995</v>
      </c>
      <c r="J18" s="11">
        <v>28377</v>
      </c>
      <c r="K18" s="11">
        <v>30158</v>
      </c>
      <c r="L18" s="11">
        <v>31425</v>
      </c>
      <c r="M18" s="11">
        <v>36551</v>
      </c>
      <c r="N18" s="21">
        <v>359684</v>
      </c>
      <c r="P18" s="25"/>
      <c r="Q18" s="25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101"/>
    </row>
    <row r="19" spans="1:28" ht="18.75" customHeight="1" thickBot="1" x14ac:dyDescent="0.3">
      <c r="A19" s="41" t="s">
        <v>124</v>
      </c>
      <c r="B19" s="70">
        <v>0.39100000000000001</v>
      </c>
      <c r="C19" s="70">
        <v>0.25</v>
      </c>
      <c r="D19" s="70">
        <v>0.127</v>
      </c>
      <c r="E19" s="70">
        <v>0.23300000000000001</v>
      </c>
      <c r="F19" s="70">
        <v>0.127</v>
      </c>
      <c r="G19" s="70">
        <v>9.4E-2</v>
      </c>
      <c r="H19" s="70">
        <v>9.7000000000000003E-2</v>
      </c>
      <c r="I19" s="70">
        <v>0.29299999999999998</v>
      </c>
      <c r="J19" s="70">
        <v>0.37</v>
      </c>
      <c r="K19" s="70">
        <v>0.29099999999999998</v>
      </c>
      <c r="L19" s="70">
        <v>0.36199999999999999</v>
      </c>
      <c r="M19" s="65">
        <v>0.31850000000000001</v>
      </c>
      <c r="N19" s="65">
        <v>0.24160000000000001</v>
      </c>
    </row>
    <row r="20" spans="1:28" ht="21" customHeight="1" thickBot="1" x14ac:dyDescent="0.3">
      <c r="A20" s="169" t="s">
        <v>198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</row>
    <row r="21" spans="1:28" ht="18.75" customHeight="1" x14ac:dyDescent="0.25">
      <c r="A21" s="56">
        <v>2002</v>
      </c>
      <c r="B21" s="18">
        <f>B7+B14</f>
        <v>34862</v>
      </c>
      <c r="C21" s="18">
        <f t="shared" ref="C21:M21" si="0">C7+C14</f>
        <v>36371</v>
      </c>
      <c r="D21" s="18">
        <f t="shared" si="0"/>
        <v>39780</v>
      </c>
      <c r="E21" s="18">
        <f t="shared" si="0"/>
        <v>34654</v>
      </c>
      <c r="F21" s="18">
        <f t="shared" si="0"/>
        <v>37065</v>
      </c>
      <c r="G21" s="18">
        <f t="shared" si="0"/>
        <v>35475</v>
      </c>
      <c r="H21" s="18">
        <f t="shared" si="0"/>
        <v>45140</v>
      </c>
      <c r="I21" s="18">
        <f t="shared" si="0"/>
        <v>54811</v>
      </c>
      <c r="J21" s="18">
        <f t="shared" si="0"/>
        <v>32195</v>
      </c>
      <c r="K21" s="18">
        <f t="shared" si="0"/>
        <v>30952</v>
      </c>
      <c r="L21" s="18">
        <f t="shared" si="0"/>
        <v>33276</v>
      </c>
      <c r="M21" s="18">
        <f t="shared" si="0"/>
        <v>38261</v>
      </c>
      <c r="N21" s="66">
        <v>452842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8.75" customHeight="1" x14ac:dyDescent="0.25">
      <c r="A22" s="26">
        <v>2003</v>
      </c>
      <c r="B22" s="13">
        <v>35623</v>
      </c>
      <c r="C22" s="13">
        <v>38893</v>
      </c>
      <c r="D22" s="13">
        <v>50650</v>
      </c>
      <c r="E22" s="13">
        <v>45355</v>
      </c>
      <c r="F22" s="13">
        <v>46449</v>
      </c>
      <c r="G22" s="13">
        <v>48662</v>
      </c>
      <c r="H22" s="13">
        <v>55348</v>
      </c>
      <c r="I22" s="13">
        <v>65864</v>
      </c>
      <c r="J22" s="13">
        <v>40683</v>
      </c>
      <c r="K22" s="13">
        <v>44598</v>
      </c>
      <c r="L22" s="13">
        <v>43715</v>
      </c>
      <c r="M22" s="13">
        <v>53055</v>
      </c>
      <c r="N22" s="22">
        <v>568895</v>
      </c>
      <c r="P22" s="25"/>
      <c r="Q22" s="25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1"/>
    </row>
    <row r="23" spans="1:28" ht="18.75" customHeight="1" thickBot="1" x14ac:dyDescent="0.3">
      <c r="A23" s="58" t="s">
        <v>124</v>
      </c>
      <c r="B23" s="64">
        <v>2.18E-2</v>
      </c>
      <c r="C23" s="69">
        <v>6.9000000000000006E-2</v>
      </c>
      <c r="D23" s="69">
        <v>0.27300000000000002</v>
      </c>
      <c r="E23" s="69">
        <v>0.309</v>
      </c>
      <c r="F23" s="69">
        <v>0.253</v>
      </c>
      <c r="G23" s="69">
        <v>0.372</v>
      </c>
      <c r="H23" s="69">
        <v>0.22600000000000001</v>
      </c>
      <c r="I23" s="69">
        <v>0.20200000000000001</v>
      </c>
      <c r="J23" s="69">
        <v>0.26400000000000001</v>
      </c>
      <c r="K23" s="69">
        <v>0.441</v>
      </c>
      <c r="L23" s="69">
        <v>0.314</v>
      </c>
      <c r="M23" s="69">
        <v>0.38700000000000001</v>
      </c>
      <c r="N23" s="64">
        <v>0.25629999999999997</v>
      </c>
    </row>
    <row r="24" spans="1:28" ht="18.75" customHeight="1" x14ac:dyDescent="0.25">
      <c r="A24" s="27">
        <v>2003</v>
      </c>
      <c r="B24" s="9">
        <v>35623</v>
      </c>
      <c r="C24" s="9">
        <v>38893</v>
      </c>
      <c r="D24" s="9">
        <v>50650</v>
      </c>
      <c r="E24" s="9">
        <v>45355</v>
      </c>
      <c r="F24" s="9">
        <v>46449</v>
      </c>
      <c r="G24" s="9">
        <v>48662</v>
      </c>
      <c r="H24" s="9">
        <v>55348</v>
      </c>
      <c r="I24" s="9">
        <v>65864</v>
      </c>
      <c r="J24" s="9">
        <v>40683</v>
      </c>
      <c r="K24" s="9">
        <v>44598</v>
      </c>
      <c r="L24" s="9">
        <v>43715</v>
      </c>
      <c r="M24" s="9">
        <v>53055</v>
      </c>
      <c r="N24" s="44">
        <v>568895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8.75" customHeight="1" x14ac:dyDescent="0.25">
      <c r="A25" s="40">
        <v>2004</v>
      </c>
      <c r="B25" s="11">
        <v>50277</v>
      </c>
      <c r="C25" s="11">
        <v>50429</v>
      </c>
      <c r="D25" s="11">
        <v>56255</v>
      </c>
      <c r="E25" s="11">
        <v>57117</v>
      </c>
      <c r="F25" s="11">
        <v>53233</v>
      </c>
      <c r="G25" s="11">
        <v>52473</v>
      </c>
      <c r="H25" s="11">
        <v>56581</v>
      </c>
      <c r="I25" s="11">
        <v>87819</v>
      </c>
      <c r="J25" s="11">
        <v>55538</v>
      </c>
      <c r="K25" s="11">
        <v>59422</v>
      </c>
      <c r="L25" s="11">
        <v>61451</v>
      </c>
      <c r="M25" s="11">
        <v>69431</v>
      </c>
      <c r="N25" s="21">
        <v>710026</v>
      </c>
      <c r="P25" s="25"/>
      <c r="Q25" s="25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1"/>
    </row>
    <row r="26" spans="1:28" ht="18.75" customHeight="1" thickBot="1" x14ac:dyDescent="0.3">
      <c r="A26" s="41" t="s">
        <v>124</v>
      </c>
      <c r="B26" s="70">
        <v>0.41099999999999998</v>
      </c>
      <c r="C26" s="70">
        <v>0.29699999999999999</v>
      </c>
      <c r="D26" s="70">
        <v>0.111</v>
      </c>
      <c r="E26" s="70">
        <v>0.25900000000000001</v>
      </c>
      <c r="F26" s="70">
        <v>0.14599999999999999</v>
      </c>
      <c r="G26" s="70">
        <v>7.8E-2</v>
      </c>
      <c r="H26" s="70">
        <v>2.1999999999999999E-2</v>
      </c>
      <c r="I26" s="70">
        <v>0.33300000000000002</v>
      </c>
      <c r="J26" s="70">
        <v>0.36499999999999999</v>
      </c>
      <c r="K26" s="70">
        <v>0.33200000000000002</v>
      </c>
      <c r="L26" s="70">
        <v>0.40600000000000003</v>
      </c>
      <c r="M26" s="65">
        <v>0.30869999999999997</v>
      </c>
      <c r="N26" s="65">
        <v>0.24809999999999999</v>
      </c>
    </row>
    <row r="27" spans="1:28" ht="18.7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8" ht="33" customHeight="1" x14ac:dyDescent="0.25">
      <c r="A28" s="1" t="s">
        <v>120</v>
      </c>
      <c r="B28" s="1"/>
      <c r="C28" s="1"/>
      <c r="D28" s="1"/>
      <c r="E28" s="1"/>
      <c r="F28" s="1"/>
      <c r="G28" s="1"/>
      <c r="H28" s="1"/>
      <c r="I28" s="1"/>
    </row>
    <row r="29" spans="1:28" ht="18.75" customHeight="1" x14ac:dyDescent="0.25"/>
    <row r="30" spans="1:28" ht="18.75" customHeight="1" x14ac:dyDescent="0.25">
      <c r="A30" s="2" t="s">
        <v>190</v>
      </c>
    </row>
    <row r="31" spans="1:28" ht="18.75" customHeight="1" x14ac:dyDescent="0.25">
      <c r="A31" s="2" t="s">
        <v>203</v>
      </c>
    </row>
    <row r="34" spans="2:14" x14ac:dyDescent="0.2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6" spans="2:14" x14ac:dyDescent="0.2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8" spans="2:14" x14ac:dyDescent="0.2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40" spans="2:14" x14ac:dyDescent="0.2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2" spans="2:14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29"/>
    </row>
    <row r="43" spans="2:14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2:14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</sheetData>
  <mergeCells count="7">
    <mergeCell ref="A13:N13"/>
    <mergeCell ref="A20:N20"/>
    <mergeCell ref="A1:F1"/>
    <mergeCell ref="N4:N5"/>
    <mergeCell ref="A4:A5"/>
    <mergeCell ref="B4:M4"/>
    <mergeCell ref="A6:N6"/>
  </mergeCells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="90" zoomScaleNormal="90" workbookViewId="0">
      <selection activeCell="V31" sqref="V31"/>
    </sheetView>
  </sheetViews>
  <sheetFormatPr defaultRowHeight="15" x14ac:dyDescent="0.25"/>
  <cols>
    <col min="1" max="1" width="15.7109375" style="2" customWidth="1"/>
    <col min="2" max="14" width="10.7109375" style="2" customWidth="1"/>
    <col min="15" max="16384" width="9.140625" style="2"/>
  </cols>
  <sheetData>
    <row r="1" spans="1:28" s="84" customFormat="1" ht="33" customHeight="1" x14ac:dyDescent="0.25">
      <c r="A1" s="149" t="s">
        <v>135</v>
      </c>
      <c r="B1" s="119"/>
      <c r="C1" s="119"/>
      <c r="D1" s="119"/>
      <c r="E1" s="119"/>
      <c r="F1" s="119"/>
      <c r="P1" s="5" t="s">
        <v>71</v>
      </c>
    </row>
    <row r="2" spans="1:28" ht="18" customHeight="1" x14ac:dyDescent="0.25"/>
    <row r="3" spans="1:28" ht="18" customHeight="1" thickBot="1" x14ac:dyDescent="0.3"/>
    <row r="4" spans="1:28" s="36" customFormat="1" ht="21" customHeight="1" thickBot="1" x14ac:dyDescent="0.3">
      <c r="A4" s="113" t="s">
        <v>136</v>
      </c>
      <c r="B4" s="110" t="s">
        <v>123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113" t="s">
        <v>23</v>
      </c>
    </row>
    <row r="5" spans="1:28" s="36" customFormat="1" ht="21" customHeight="1" thickBot="1" x14ac:dyDescent="0.3">
      <c r="A5" s="114"/>
      <c r="B5" s="127" t="s">
        <v>107</v>
      </c>
      <c r="C5" s="127" t="s">
        <v>108</v>
      </c>
      <c r="D5" s="127" t="s">
        <v>109</v>
      </c>
      <c r="E5" s="127" t="s">
        <v>110</v>
      </c>
      <c r="F5" s="127" t="s">
        <v>111</v>
      </c>
      <c r="G5" s="127" t="s">
        <v>112</v>
      </c>
      <c r="H5" s="127" t="s">
        <v>113</v>
      </c>
      <c r="I5" s="127" t="s">
        <v>114</v>
      </c>
      <c r="J5" s="127" t="s">
        <v>115</v>
      </c>
      <c r="K5" s="127" t="s">
        <v>116</v>
      </c>
      <c r="L5" s="127" t="s">
        <v>117</v>
      </c>
      <c r="M5" s="127" t="s">
        <v>118</v>
      </c>
      <c r="N5" s="114"/>
    </row>
    <row r="6" spans="1:28" ht="21" customHeight="1" thickBot="1" x14ac:dyDescent="0.3">
      <c r="A6" s="115" t="s">
        <v>95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28" ht="18.75" customHeight="1" x14ac:dyDescent="0.25">
      <c r="A7" s="120">
        <v>2002</v>
      </c>
      <c r="B7" s="18">
        <v>1209</v>
      </c>
      <c r="C7" s="18">
        <v>682</v>
      </c>
      <c r="D7" s="18">
        <v>1084</v>
      </c>
      <c r="E7" s="18">
        <v>1297</v>
      </c>
      <c r="F7" s="18">
        <v>1068</v>
      </c>
      <c r="G7" s="18">
        <v>591</v>
      </c>
      <c r="H7" s="18">
        <v>392</v>
      </c>
      <c r="I7" s="18">
        <v>359</v>
      </c>
      <c r="J7" s="18">
        <v>727</v>
      </c>
      <c r="K7" s="18">
        <v>424</v>
      </c>
      <c r="L7" s="18">
        <v>721</v>
      </c>
      <c r="M7" s="18">
        <v>421</v>
      </c>
      <c r="N7" s="66">
        <v>8975</v>
      </c>
      <c r="P7" s="25"/>
    </row>
    <row r="8" spans="1:28" ht="18.75" customHeight="1" x14ac:dyDescent="0.25">
      <c r="A8" s="123">
        <v>2003</v>
      </c>
      <c r="B8" s="13">
        <v>338</v>
      </c>
      <c r="C8" s="13">
        <v>1202</v>
      </c>
      <c r="D8" s="13">
        <v>498</v>
      </c>
      <c r="E8" s="13">
        <v>541</v>
      </c>
      <c r="F8" s="13">
        <v>437</v>
      </c>
      <c r="G8" s="13">
        <v>715</v>
      </c>
      <c r="H8" s="13">
        <v>1660</v>
      </c>
      <c r="I8" s="13">
        <v>115</v>
      </c>
      <c r="J8" s="13">
        <v>223</v>
      </c>
      <c r="K8" s="13">
        <v>458</v>
      </c>
      <c r="L8" s="13">
        <v>407</v>
      </c>
      <c r="M8" s="13">
        <v>65</v>
      </c>
      <c r="N8" s="22">
        <v>6659</v>
      </c>
      <c r="P8" s="25"/>
    </row>
    <row r="9" spans="1:28" ht="18.75" customHeight="1" thickBot="1" x14ac:dyDescent="0.3">
      <c r="A9" s="125" t="s">
        <v>124</v>
      </c>
      <c r="B9" s="69">
        <v>-0.72043010752688175</v>
      </c>
      <c r="C9" s="69">
        <v>0.76246334310850439</v>
      </c>
      <c r="D9" s="69">
        <v>-0.54059040590405905</v>
      </c>
      <c r="E9" s="69">
        <v>-0.58288357748650732</v>
      </c>
      <c r="F9" s="69">
        <v>-0.59082397003745313</v>
      </c>
      <c r="G9" s="69">
        <v>0.20981387478849411</v>
      </c>
      <c r="H9" s="69">
        <v>3.2346938775510203</v>
      </c>
      <c r="I9" s="69">
        <v>-0.67966573816155984</v>
      </c>
      <c r="J9" s="69">
        <v>-0.69325997248968363</v>
      </c>
      <c r="K9" s="69">
        <v>8.0188679245283057E-2</v>
      </c>
      <c r="L9" s="69">
        <v>-0.43550624133148408</v>
      </c>
      <c r="M9" s="69">
        <v>-0.84560570071258911</v>
      </c>
      <c r="N9" s="69">
        <v>-0.25805013927576603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8.75" customHeight="1" x14ac:dyDescent="0.25">
      <c r="A10" s="122">
        <v>2003</v>
      </c>
      <c r="B10" s="9">
        <v>338</v>
      </c>
      <c r="C10" s="9">
        <v>1202</v>
      </c>
      <c r="D10" s="9">
        <v>498</v>
      </c>
      <c r="E10" s="9">
        <v>541</v>
      </c>
      <c r="F10" s="9">
        <v>437</v>
      </c>
      <c r="G10" s="9">
        <v>715</v>
      </c>
      <c r="H10" s="9">
        <v>1660</v>
      </c>
      <c r="I10" s="9">
        <v>115</v>
      </c>
      <c r="J10" s="9">
        <v>223</v>
      </c>
      <c r="K10" s="9">
        <v>458</v>
      </c>
      <c r="L10" s="9">
        <v>407</v>
      </c>
      <c r="M10" s="9">
        <v>65</v>
      </c>
      <c r="N10" s="44">
        <v>6659</v>
      </c>
      <c r="P10" s="25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8.75" customHeight="1" x14ac:dyDescent="0.25">
      <c r="A11" s="121">
        <v>2004</v>
      </c>
      <c r="B11" s="11">
        <v>70</v>
      </c>
      <c r="C11" s="11">
        <v>170</v>
      </c>
      <c r="D11" s="11">
        <v>307</v>
      </c>
      <c r="E11" s="11">
        <v>332</v>
      </c>
      <c r="F11" s="11">
        <v>220</v>
      </c>
      <c r="G11" s="11">
        <v>1538</v>
      </c>
      <c r="H11" s="11">
        <v>350</v>
      </c>
      <c r="I11" s="11">
        <v>60</v>
      </c>
      <c r="J11" s="11">
        <v>117</v>
      </c>
      <c r="K11" s="11">
        <v>0</v>
      </c>
      <c r="L11" s="11">
        <v>73</v>
      </c>
      <c r="M11" s="11">
        <v>230</v>
      </c>
      <c r="N11" s="21">
        <v>3467</v>
      </c>
      <c r="P11" s="25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ht="18.75" customHeight="1" thickBot="1" x14ac:dyDescent="0.3">
      <c r="A12" s="126" t="s">
        <v>124</v>
      </c>
      <c r="B12" s="70">
        <v>-0.79289940828402372</v>
      </c>
      <c r="C12" s="70">
        <v>-0.85856905158069885</v>
      </c>
      <c r="D12" s="70">
        <v>-0.38353413654618473</v>
      </c>
      <c r="E12" s="70">
        <v>-0.38632162661737524</v>
      </c>
      <c r="F12" s="70">
        <v>-0.49656750572082375</v>
      </c>
      <c r="G12" s="70">
        <v>1.151048951048951</v>
      </c>
      <c r="H12" s="70">
        <v>-0.78915662650602414</v>
      </c>
      <c r="I12" s="70">
        <v>-0.47826086956521741</v>
      </c>
      <c r="J12" s="70">
        <v>-0.4753363228699552</v>
      </c>
      <c r="K12" s="70">
        <v>-1</v>
      </c>
      <c r="L12" s="70">
        <v>-0.82063882063882065</v>
      </c>
      <c r="M12" s="70">
        <v>2.5384615384615383</v>
      </c>
      <c r="N12" s="70">
        <v>-0.47935125394203337</v>
      </c>
      <c r="P12" s="103"/>
      <c r="Q12" s="103"/>
      <c r="R12" s="103"/>
      <c r="S12" s="103"/>
      <c r="T12" s="103"/>
      <c r="U12" s="103"/>
      <c r="V12" s="103"/>
      <c r="W12" s="103"/>
      <c r="X12" s="103"/>
      <c r="Y12" s="105"/>
      <c r="Z12" s="103"/>
      <c r="AA12" s="106"/>
      <c r="AB12" s="106"/>
    </row>
    <row r="13" spans="1:28" ht="21" customHeight="1" thickBot="1" x14ac:dyDescent="0.3">
      <c r="A13" s="115" t="s">
        <v>94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/>
      <c r="AB13" s="108"/>
    </row>
    <row r="14" spans="1:28" ht="18.75" customHeight="1" x14ac:dyDescent="0.25">
      <c r="A14" s="120">
        <v>2002</v>
      </c>
      <c r="B14" s="18">
        <v>4455</v>
      </c>
      <c r="C14" s="18">
        <v>2627</v>
      </c>
      <c r="D14" s="18">
        <v>3973</v>
      </c>
      <c r="E14" s="18">
        <v>5466</v>
      </c>
      <c r="F14" s="18">
        <v>5526</v>
      </c>
      <c r="G14" s="18">
        <v>2895</v>
      </c>
      <c r="H14" s="18">
        <v>2089</v>
      </c>
      <c r="I14" s="18">
        <v>2015</v>
      </c>
      <c r="J14" s="18">
        <v>1525</v>
      </c>
      <c r="K14" s="18">
        <v>714</v>
      </c>
      <c r="L14" s="18">
        <v>2014</v>
      </c>
      <c r="M14" s="18">
        <v>23</v>
      </c>
      <c r="N14" s="66">
        <v>33322</v>
      </c>
      <c r="P14" s="25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ht="18.75" customHeight="1" x14ac:dyDescent="0.25">
      <c r="A15" s="123">
        <v>2003</v>
      </c>
      <c r="B15" s="13">
        <v>2133</v>
      </c>
      <c r="C15" s="13">
        <v>592</v>
      </c>
      <c r="D15" s="13">
        <v>537</v>
      </c>
      <c r="E15" s="13">
        <v>1047</v>
      </c>
      <c r="F15" s="13">
        <v>783</v>
      </c>
      <c r="G15" s="13">
        <v>783</v>
      </c>
      <c r="H15" s="13">
        <v>321</v>
      </c>
      <c r="I15" s="13">
        <v>639</v>
      </c>
      <c r="J15" s="13">
        <v>411</v>
      </c>
      <c r="K15" s="13">
        <v>2276</v>
      </c>
      <c r="L15" s="13">
        <v>692</v>
      </c>
      <c r="M15" s="13">
        <v>645</v>
      </c>
      <c r="N15" s="22">
        <v>10859</v>
      </c>
      <c r="P15" s="25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18.75" customHeight="1" thickBot="1" x14ac:dyDescent="0.3">
      <c r="A16" s="125" t="s">
        <v>124</v>
      </c>
      <c r="B16" s="69">
        <v>-0.52100000000000002</v>
      </c>
      <c r="C16" s="69">
        <v>-0.77500000000000002</v>
      </c>
      <c r="D16" s="69">
        <v>-0.86499999999999999</v>
      </c>
      <c r="E16" s="69">
        <v>-0.80800000000000005</v>
      </c>
      <c r="F16" s="69">
        <v>-0.85799999999999998</v>
      </c>
      <c r="G16" s="69">
        <v>-0.73</v>
      </c>
      <c r="H16" s="69">
        <v>-0.84599999999999997</v>
      </c>
      <c r="I16" s="69">
        <v>-0.69299999999999995</v>
      </c>
      <c r="J16" s="69">
        <v>-0.73</v>
      </c>
      <c r="K16" s="69">
        <v>2.1880000000000002</v>
      </c>
      <c r="L16" s="69">
        <v>-0.65600000000000003</v>
      </c>
      <c r="M16" s="69">
        <v>27.042999999999999</v>
      </c>
      <c r="N16" s="69">
        <v>-0.67400000000000004</v>
      </c>
      <c r="P16" s="104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9" ht="18.75" customHeight="1" x14ac:dyDescent="0.25">
      <c r="A17" s="122">
        <v>2003</v>
      </c>
      <c r="B17" s="9">
        <v>2133</v>
      </c>
      <c r="C17" s="9">
        <v>592</v>
      </c>
      <c r="D17" s="9">
        <v>537</v>
      </c>
      <c r="E17" s="9">
        <v>1047</v>
      </c>
      <c r="F17" s="9">
        <v>783</v>
      </c>
      <c r="G17" s="9">
        <v>783</v>
      </c>
      <c r="H17" s="9">
        <v>321</v>
      </c>
      <c r="I17" s="9">
        <v>639</v>
      </c>
      <c r="J17" s="9">
        <v>411</v>
      </c>
      <c r="K17" s="9">
        <v>2276</v>
      </c>
      <c r="L17" s="9">
        <v>692</v>
      </c>
      <c r="M17" s="9">
        <v>645</v>
      </c>
      <c r="N17" s="44">
        <v>10859</v>
      </c>
      <c r="P17" s="25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9" ht="18.75" customHeight="1" x14ac:dyDescent="0.25">
      <c r="A18" s="121">
        <v>2004</v>
      </c>
      <c r="B18" s="11">
        <v>0</v>
      </c>
      <c r="C18" s="11">
        <v>1247</v>
      </c>
      <c r="D18" s="11">
        <v>887</v>
      </c>
      <c r="E18" s="11">
        <v>1342</v>
      </c>
      <c r="F18" s="11">
        <v>807</v>
      </c>
      <c r="G18" s="11">
        <v>1163</v>
      </c>
      <c r="H18" s="11">
        <v>921</v>
      </c>
      <c r="I18" s="11">
        <v>701</v>
      </c>
      <c r="J18" s="11">
        <v>1545</v>
      </c>
      <c r="K18" s="11">
        <v>829</v>
      </c>
      <c r="L18" s="11">
        <v>934</v>
      </c>
      <c r="M18" s="11">
        <v>421</v>
      </c>
      <c r="N18" s="21">
        <v>10797</v>
      </c>
      <c r="P18" s="25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9" ht="18.75" customHeight="1" thickBot="1" x14ac:dyDescent="0.3">
      <c r="A19" s="126" t="s">
        <v>124</v>
      </c>
      <c r="B19" s="70">
        <v>-1</v>
      </c>
      <c r="C19" s="70">
        <v>1.1064189189189189</v>
      </c>
      <c r="D19" s="70">
        <v>0.65176908752327756</v>
      </c>
      <c r="E19" s="70">
        <v>0.28175740210124167</v>
      </c>
      <c r="F19" s="70">
        <v>3.0651340996168619E-2</v>
      </c>
      <c r="G19" s="70">
        <v>0.4853128991060025</v>
      </c>
      <c r="H19" s="70">
        <v>1.8691588785046731</v>
      </c>
      <c r="I19" s="70">
        <v>9.7026604068857658E-2</v>
      </c>
      <c r="J19" s="70">
        <v>2.7591240875912408</v>
      </c>
      <c r="K19" s="70">
        <v>-0.63576449912126543</v>
      </c>
      <c r="L19" s="70">
        <v>0.3497109826589595</v>
      </c>
      <c r="M19" s="70">
        <v>-0.34728682170542635</v>
      </c>
      <c r="N19" s="70">
        <v>-5.709549682291204E-3</v>
      </c>
      <c r="P19" s="103"/>
      <c r="Q19" s="103"/>
      <c r="R19" s="103"/>
      <c r="S19" s="103"/>
      <c r="T19" s="103"/>
      <c r="U19" s="106"/>
      <c r="V19" s="103"/>
      <c r="W19" s="103"/>
      <c r="X19" s="103"/>
      <c r="Y19" s="109"/>
      <c r="Z19" s="103"/>
      <c r="AA19" s="109"/>
      <c r="AB19" s="106"/>
    </row>
    <row r="20" spans="1:29" ht="21" customHeight="1" thickBot="1" x14ac:dyDescent="0.3">
      <c r="A20" s="115" t="s">
        <v>198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P20" s="107"/>
      <c r="Q20" s="107"/>
      <c r="R20" s="107"/>
      <c r="S20" s="107"/>
      <c r="T20" s="107"/>
      <c r="U20" s="108"/>
      <c r="V20" s="107"/>
      <c r="W20" s="107"/>
      <c r="X20" s="107"/>
      <c r="Y20" s="107"/>
      <c r="Z20" s="107"/>
      <c r="AA20" s="107"/>
      <c r="AB20" s="108"/>
    </row>
    <row r="21" spans="1:29" ht="18.75" customHeight="1" x14ac:dyDescent="0.25">
      <c r="A21" s="120">
        <v>2002</v>
      </c>
      <c r="B21" s="18">
        <v>5664</v>
      </c>
      <c r="C21" s="18">
        <v>3309</v>
      </c>
      <c r="D21" s="18">
        <v>5057</v>
      </c>
      <c r="E21" s="18">
        <v>6763</v>
      </c>
      <c r="F21" s="18">
        <v>6594</v>
      </c>
      <c r="G21" s="18">
        <v>3486</v>
      </c>
      <c r="H21" s="18">
        <v>2481</v>
      </c>
      <c r="I21" s="18">
        <v>2374</v>
      </c>
      <c r="J21" s="18">
        <v>2252</v>
      </c>
      <c r="K21" s="18">
        <v>1138</v>
      </c>
      <c r="L21" s="18">
        <v>2735</v>
      </c>
      <c r="M21" s="18">
        <v>444</v>
      </c>
      <c r="N21" s="66">
        <v>42297</v>
      </c>
      <c r="P21" s="25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9" ht="18.75" customHeight="1" x14ac:dyDescent="0.25">
      <c r="A22" s="123">
        <v>2003</v>
      </c>
      <c r="B22" s="13">
        <v>2471</v>
      </c>
      <c r="C22" s="13">
        <v>1794</v>
      </c>
      <c r="D22" s="13">
        <v>1035</v>
      </c>
      <c r="E22" s="13">
        <v>1588</v>
      </c>
      <c r="F22" s="13">
        <v>1220</v>
      </c>
      <c r="G22" s="13">
        <v>1498</v>
      </c>
      <c r="H22" s="13">
        <v>1981</v>
      </c>
      <c r="I22" s="13">
        <v>754</v>
      </c>
      <c r="J22" s="13">
        <v>634</v>
      </c>
      <c r="K22" s="13">
        <v>2734</v>
      </c>
      <c r="L22" s="13">
        <v>1099</v>
      </c>
      <c r="M22" s="13">
        <v>710</v>
      </c>
      <c r="N22" s="22">
        <v>17518</v>
      </c>
      <c r="P22" s="25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9" ht="18.75" customHeight="1" thickBot="1" x14ac:dyDescent="0.3">
      <c r="A23" s="125" t="s">
        <v>124</v>
      </c>
      <c r="B23" s="69">
        <v>-0.56373587570621475</v>
      </c>
      <c r="C23" s="69">
        <v>-0.45784224841341792</v>
      </c>
      <c r="D23" s="69">
        <v>-0.79533320150286735</v>
      </c>
      <c r="E23" s="69">
        <v>-0.76519296170338613</v>
      </c>
      <c r="F23" s="69">
        <v>-0.81498331816803149</v>
      </c>
      <c r="G23" s="69">
        <v>-0.57028112449799195</v>
      </c>
      <c r="H23" s="69">
        <v>-0.20153164046755345</v>
      </c>
      <c r="I23" s="69">
        <v>-0.68239258635214828</v>
      </c>
      <c r="J23" s="69">
        <v>-0.71847246891651873</v>
      </c>
      <c r="K23" s="69">
        <v>1.4024604569420034</v>
      </c>
      <c r="L23" s="69">
        <v>-0.59817184643510057</v>
      </c>
      <c r="M23" s="69">
        <v>0.5990990990990992</v>
      </c>
      <c r="N23" s="69">
        <v>-0.58583351065087363</v>
      </c>
      <c r="P23" s="104"/>
      <c r="Q23" s="104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ht="18.75" customHeight="1" x14ac:dyDescent="0.25">
      <c r="A24" s="122">
        <v>2003</v>
      </c>
      <c r="B24" s="9">
        <v>2471</v>
      </c>
      <c r="C24" s="9">
        <v>1794</v>
      </c>
      <c r="D24" s="9">
        <v>1035</v>
      </c>
      <c r="E24" s="9">
        <v>1588</v>
      </c>
      <c r="F24" s="9">
        <v>1220</v>
      </c>
      <c r="G24" s="9">
        <v>1498</v>
      </c>
      <c r="H24" s="9">
        <v>1981</v>
      </c>
      <c r="I24" s="9">
        <v>754</v>
      </c>
      <c r="J24" s="9">
        <v>634</v>
      </c>
      <c r="K24" s="9">
        <v>2734</v>
      </c>
      <c r="L24" s="9">
        <v>1099</v>
      </c>
      <c r="M24" s="9">
        <v>710</v>
      </c>
      <c r="N24" s="44">
        <v>17518</v>
      </c>
      <c r="P24" s="25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ht="18.75" customHeight="1" x14ac:dyDescent="0.25">
      <c r="A25" s="121">
        <v>2004</v>
      </c>
      <c r="B25" s="11">
        <v>70</v>
      </c>
      <c r="C25" s="11">
        <v>1417</v>
      </c>
      <c r="D25" s="11">
        <v>1194</v>
      </c>
      <c r="E25" s="11">
        <v>1674</v>
      </c>
      <c r="F25" s="11">
        <v>1027</v>
      </c>
      <c r="G25" s="11">
        <v>2701</v>
      </c>
      <c r="H25" s="11">
        <v>1271</v>
      </c>
      <c r="I25" s="11">
        <v>761</v>
      </c>
      <c r="J25" s="11">
        <v>1662</v>
      </c>
      <c r="K25" s="11">
        <v>829</v>
      </c>
      <c r="L25" s="11">
        <v>1007</v>
      </c>
      <c r="M25" s="11">
        <v>651</v>
      </c>
      <c r="N25" s="21">
        <v>14264</v>
      </c>
      <c r="P25" s="25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9" ht="18.75" customHeight="1" thickBot="1" x14ac:dyDescent="0.3">
      <c r="A26" s="126" t="s">
        <v>124</v>
      </c>
      <c r="B26" s="70">
        <v>-0.97167138810198295</v>
      </c>
      <c r="C26" s="70">
        <v>-0.21014492753623193</v>
      </c>
      <c r="D26" s="70">
        <v>0.15362318840579703</v>
      </c>
      <c r="E26" s="70">
        <v>5.4156171284634791E-2</v>
      </c>
      <c r="F26" s="70">
        <v>-0.15819672131147544</v>
      </c>
      <c r="G26" s="70">
        <v>0.80307076101468633</v>
      </c>
      <c r="H26" s="70">
        <v>-0.3584048460373549</v>
      </c>
      <c r="I26" s="70">
        <v>9.2838196286471053E-3</v>
      </c>
      <c r="J26" s="70">
        <v>1.6214511041009465</v>
      </c>
      <c r="K26" s="70">
        <v>-0.69678127286027802</v>
      </c>
      <c r="L26" s="70">
        <v>-8.3712465878071018E-2</v>
      </c>
      <c r="M26" s="70">
        <v>-8.3098591549295775E-2</v>
      </c>
      <c r="N26" s="70">
        <v>-0.18575179815047382</v>
      </c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6"/>
    </row>
    <row r="27" spans="1:29" ht="18.7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</row>
    <row r="28" spans="1:29" ht="33" customHeight="1" x14ac:dyDescent="0.25">
      <c r="A28" s="118" t="s">
        <v>120</v>
      </c>
      <c r="B28" s="118"/>
      <c r="C28" s="118"/>
      <c r="D28" s="118"/>
      <c r="E28" s="118"/>
      <c r="F28" s="118"/>
      <c r="G28" s="118"/>
      <c r="H28" s="1"/>
    </row>
    <row r="29" spans="1:29" ht="18.75" customHeight="1" x14ac:dyDescent="0.25"/>
    <row r="30" spans="1:29" ht="18.75" customHeight="1" x14ac:dyDescent="0.25">
      <c r="A30" s="2" t="s">
        <v>197</v>
      </c>
    </row>
    <row r="33" spans="15:15" x14ac:dyDescent="0.25">
      <c r="O33" s="100"/>
    </row>
  </sheetData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T20" sqref="T20"/>
    </sheetView>
  </sheetViews>
  <sheetFormatPr defaultRowHeight="15" x14ac:dyDescent="0.25"/>
  <cols>
    <col min="1" max="1" width="15.7109375" style="2" customWidth="1"/>
    <col min="2" max="14" width="10.7109375" style="2" customWidth="1"/>
    <col min="15" max="16384" width="9.140625" style="2"/>
  </cols>
  <sheetData>
    <row r="1" spans="1:16" s="84" customFormat="1" ht="33" customHeight="1" x14ac:dyDescent="0.25">
      <c r="A1" s="174" t="s">
        <v>137</v>
      </c>
      <c r="B1" s="174"/>
      <c r="C1" s="174"/>
      <c r="D1" s="174"/>
      <c r="E1" s="174"/>
      <c r="F1" s="174"/>
      <c r="P1" s="5" t="s">
        <v>71</v>
      </c>
    </row>
    <row r="2" spans="1:16" ht="18" customHeight="1" x14ac:dyDescent="0.25"/>
    <row r="3" spans="1:16" ht="18" customHeight="1" thickBot="1" x14ac:dyDescent="0.3"/>
    <row r="4" spans="1:16" s="36" customFormat="1" ht="21" customHeight="1" thickBot="1" x14ac:dyDescent="0.3">
      <c r="A4" s="158" t="s">
        <v>138</v>
      </c>
      <c r="B4" s="197" t="s">
        <v>123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58" t="s">
        <v>23</v>
      </c>
    </row>
    <row r="5" spans="1:16" s="36" customFormat="1" ht="21" customHeight="1" thickBot="1" x14ac:dyDescent="0.3">
      <c r="A5" s="159"/>
      <c r="B5" s="7" t="s">
        <v>107</v>
      </c>
      <c r="C5" s="7" t="s">
        <v>108</v>
      </c>
      <c r="D5" s="7" t="s">
        <v>109</v>
      </c>
      <c r="E5" s="7" t="s">
        <v>110</v>
      </c>
      <c r="F5" s="7" t="s">
        <v>111</v>
      </c>
      <c r="G5" s="7" t="s">
        <v>112</v>
      </c>
      <c r="H5" s="7" t="s">
        <v>113</v>
      </c>
      <c r="I5" s="7" t="s">
        <v>114</v>
      </c>
      <c r="J5" s="7" t="s">
        <v>115</v>
      </c>
      <c r="K5" s="7" t="s">
        <v>116</v>
      </c>
      <c r="L5" s="7" t="s">
        <v>117</v>
      </c>
      <c r="M5" s="7" t="s">
        <v>118</v>
      </c>
      <c r="N5" s="159"/>
    </row>
    <row r="6" spans="1:16" ht="21" customHeight="1" thickBot="1" x14ac:dyDescent="0.3">
      <c r="A6" s="198" t="s">
        <v>95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6" ht="18.75" customHeight="1" x14ac:dyDescent="0.25">
      <c r="A7" s="120">
        <v>2002</v>
      </c>
      <c r="B7" s="18">
        <v>20938</v>
      </c>
      <c r="C7" s="18">
        <v>9441</v>
      </c>
      <c r="D7" s="18">
        <v>16687</v>
      </c>
      <c r="E7" s="18">
        <v>25876</v>
      </c>
      <c r="F7" s="18">
        <v>13107</v>
      </c>
      <c r="G7" s="18">
        <v>71414</v>
      </c>
      <c r="H7" s="18">
        <v>16116</v>
      </c>
      <c r="I7" s="18">
        <v>9631</v>
      </c>
      <c r="J7" s="18">
        <v>20130</v>
      </c>
      <c r="K7" s="18">
        <v>17123</v>
      </c>
      <c r="L7" s="18">
        <v>9920</v>
      </c>
      <c r="M7" s="18">
        <v>835</v>
      </c>
      <c r="N7" s="66">
        <v>231218</v>
      </c>
      <c r="P7" s="25"/>
    </row>
    <row r="8" spans="1:16" ht="18.75" customHeight="1" x14ac:dyDescent="0.25">
      <c r="A8" s="123">
        <v>2003</v>
      </c>
      <c r="B8" s="13">
        <v>8725</v>
      </c>
      <c r="C8" s="13">
        <v>2917</v>
      </c>
      <c r="D8" s="13">
        <v>4918</v>
      </c>
      <c r="E8" s="13">
        <v>4707</v>
      </c>
      <c r="F8" s="13">
        <v>18028</v>
      </c>
      <c r="G8" s="13">
        <v>8174</v>
      </c>
      <c r="H8" s="13">
        <v>2015</v>
      </c>
      <c r="I8" s="13">
        <v>3242</v>
      </c>
      <c r="J8" s="13">
        <v>7845</v>
      </c>
      <c r="K8" s="13">
        <v>6892</v>
      </c>
      <c r="L8" s="13">
        <v>2446</v>
      </c>
      <c r="M8" s="13">
        <v>68</v>
      </c>
      <c r="N8" s="22">
        <v>69977</v>
      </c>
      <c r="P8" s="25"/>
    </row>
    <row r="9" spans="1:16" ht="18.75" customHeight="1" thickBot="1" x14ac:dyDescent="0.3">
      <c r="A9" s="125" t="s">
        <v>124</v>
      </c>
      <c r="B9" s="69">
        <f>B8/B7-1</f>
        <v>-0.58329353328875722</v>
      </c>
      <c r="C9" s="69">
        <f t="shared" ref="C9:N9" si="0">C8/C7-1</f>
        <v>-0.69102849274441269</v>
      </c>
      <c r="D9" s="69">
        <f t="shared" si="0"/>
        <v>-0.70527955893809557</v>
      </c>
      <c r="E9" s="69">
        <f t="shared" si="0"/>
        <v>-0.81809398670582778</v>
      </c>
      <c r="F9" s="69">
        <f t="shared" si="0"/>
        <v>0.37544823376821546</v>
      </c>
      <c r="G9" s="69">
        <f t="shared" si="0"/>
        <v>-0.88554065029265971</v>
      </c>
      <c r="H9" s="69">
        <f t="shared" si="0"/>
        <v>-0.87496897493174486</v>
      </c>
      <c r="I9" s="69">
        <f t="shared" si="0"/>
        <v>-0.6633786730349911</v>
      </c>
      <c r="J9" s="69">
        <f t="shared" si="0"/>
        <v>-0.61028315946348732</v>
      </c>
      <c r="K9" s="69">
        <f t="shared" si="0"/>
        <v>-0.59750043800735853</v>
      </c>
      <c r="L9" s="69">
        <f t="shared" si="0"/>
        <v>-0.7534274193548387</v>
      </c>
      <c r="M9" s="69">
        <f t="shared" si="0"/>
        <v>-0.91856287425149696</v>
      </c>
      <c r="N9" s="69">
        <f t="shared" si="0"/>
        <v>-0.69735487721544165</v>
      </c>
    </row>
    <row r="10" spans="1:16" ht="18.75" customHeight="1" x14ac:dyDescent="0.25">
      <c r="A10" s="122">
        <v>2003</v>
      </c>
      <c r="B10" s="9">
        <v>8725</v>
      </c>
      <c r="C10" s="9">
        <v>2917</v>
      </c>
      <c r="D10" s="9">
        <v>4918</v>
      </c>
      <c r="E10" s="9">
        <v>4707</v>
      </c>
      <c r="F10" s="9">
        <v>18028</v>
      </c>
      <c r="G10" s="9">
        <v>8174</v>
      </c>
      <c r="H10" s="9">
        <v>2015</v>
      </c>
      <c r="I10" s="9">
        <v>3242</v>
      </c>
      <c r="J10" s="9">
        <v>7845</v>
      </c>
      <c r="K10" s="9">
        <v>6892</v>
      </c>
      <c r="L10" s="9">
        <v>2446</v>
      </c>
      <c r="M10" s="9">
        <v>68</v>
      </c>
      <c r="N10" s="44">
        <v>69977</v>
      </c>
      <c r="P10" s="25"/>
    </row>
    <row r="11" spans="1:16" ht="18.75" customHeight="1" x14ac:dyDescent="0.25">
      <c r="A11" s="121">
        <v>2004</v>
      </c>
      <c r="B11" s="11">
        <v>1626</v>
      </c>
      <c r="C11" s="11">
        <v>2776</v>
      </c>
      <c r="D11" s="11">
        <v>2581</v>
      </c>
      <c r="E11" s="11">
        <v>3539</v>
      </c>
      <c r="F11" s="11">
        <v>1610</v>
      </c>
      <c r="G11" s="11">
        <v>10728</v>
      </c>
      <c r="H11" s="11">
        <v>7192</v>
      </c>
      <c r="I11" s="11">
        <v>454</v>
      </c>
      <c r="J11" s="11">
        <v>4771</v>
      </c>
      <c r="K11" s="11">
        <v>2074</v>
      </c>
      <c r="L11" s="11">
        <v>1739</v>
      </c>
      <c r="M11" s="11">
        <v>5008</v>
      </c>
      <c r="N11" s="21">
        <v>44098</v>
      </c>
      <c r="P11" s="25"/>
    </row>
    <row r="12" spans="1:16" ht="18.75" customHeight="1" thickBot="1" x14ac:dyDescent="0.3">
      <c r="A12" s="124" t="s">
        <v>124</v>
      </c>
      <c r="B12" s="72">
        <f>B11/B10-1</f>
        <v>-0.8136389684813754</v>
      </c>
      <c r="C12" s="72">
        <f t="shared" ref="C12" si="1">C11/C10-1</f>
        <v>-4.8337332876242756E-2</v>
      </c>
      <c r="D12" s="72">
        <f t="shared" ref="D12" si="2">D11/D10-1</f>
        <v>-0.47519316795445299</v>
      </c>
      <c r="E12" s="72">
        <f t="shared" ref="E12" si="3">E11/E10-1</f>
        <v>-0.24814106649670709</v>
      </c>
      <c r="F12" s="72">
        <f t="shared" ref="F12" si="4">F11/F10-1</f>
        <v>-0.91069447526070557</v>
      </c>
      <c r="G12" s="72">
        <f t="shared" ref="G12" si="5">G11/G10-1</f>
        <v>0.31245412282848051</v>
      </c>
      <c r="H12" s="72">
        <f t="shared" ref="H12" si="6">H11/H10-1</f>
        <v>2.5692307692307694</v>
      </c>
      <c r="I12" s="72">
        <f t="shared" ref="I12" si="7">I11/I10-1</f>
        <v>-0.85996298581122765</v>
      </c>
      <c r="J12" s="72">
        <f t="shared" ref="J12" si="8">J11/J10-1</f>
        <v>-0.39184193753983432</v>
      </c>
      <c r="K12" s="72">
        <f t="shared" ref="K12" si="9">K11/K10-1</f>
        <v>-0.69907138711549621</v>
      </c>
      <c r="L12" s="72">
        <f t="shared" ref="L12" si="10">L11/L10-1</f>
        <v>-0.28904333605887167</v>
      </c>
      <c r="M12" s="68">
        <f t="shared" ref="M12" si="11">M11/M10-1</f>
        <v>72.647058823529406</v>
      </c>
      <c r="N12" s="68">
        <f t="shared" ref="N12" si="12">N11/N10-1</f>
        <v>-0.36982151278277153</v>
      </c>
    </row>
    <row r="13" spans="1:16" ht="21" customHeight="1" thickBot="1" x14ac:dyDescent="0.3">
      <c r="A13" s="198" t="s">
        <v>94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</row>
    <row r="14" spans="1:16" ht="18.75" customHeight="1" x14ac:dyDescent="0.25">
      <c r="A14" s="121">
        <v>2002</v>
      </c>
      <c r="B14" s="11">
        <v>47680</v>
      </c>
      <c r="C14" s="11">
        <v>53007</v>
      </c>
      <c r="D14" s="11">
        <v>81348</v>
      </c>
      <c r="E14" s="11">
        <v>60001</v>
      </c>
      <c r="F14" s="11">
        <v>65123</v>
      </c>
      <c r="G14" s="11">
        <v>15027</v>
      </c>
      <c r="H14" s="11">
        <v>49804</v>
      </c>
      <c r="I14" s="11">
        <v>44147</v>
      </c>
      <c r="J14" s="11">
        <v>50805</v>
      </c>
      <c r="K14" s="11">
        <v>60748</v>
      </c>
      <c r="L14" s="11">
        <v>52151</v>
      </c>
      <c r="M14" s="11">
        <v>53897</v>
      </c>
      <c r="N14" s="21">
        <v>633738</v>
      </c>
      <c r="P14" s="25"/>
    </row>
    <row r="15" spans="1:16" ht="18.75" customHeight="1" x14ac:dyDescent="0.25">
      <c r="A15" s="123">
        <v>2003</v>
      </c>
      <c r="B15" s="13">
        <v>39474</v>
      </c>
      <c r="C15" s="13">
        <v>32893</v>
      </c>
      <c r="D15" s="13">
        <v>42228</v>
      </c>
      <c r="E15" s="13">
        <v>31328</v>
      </c>
      <c r="F15" s="13">
        <v>30564</v>
      </c>
      <c r="G15" s="13">
        <v>29324</v>
      </c>
      <c r="H15" s="13">
        <v>49103</v>
      </c>
      <c r="I15" s="13">
        <v>23036</v>
      </c>
      <c r="J15" s="13">
        <v>31219</v>
      </c>
      <c r="K15" s="13">
        <v>16348</v>
      </c>
      <c r="L15" s="13">
        <v>31061</v>
      </c>
      <c r="M15" s="13">
        <v>12809</v>
      </c>
      <c r="N15" s="22">
        <v>369387</v>
      </c>
      <c r="P15" s="25"/>
    </row>
    <row r="16" spans="1:16" ht="18.75" customHeight="1" thickBot="1" x14ac:dyDescent="0.3">
      <c r="A16" s="125" t="s">
        <v>124</v>
      </c>
      <c r="B16" s="69">
        <f>B15/B14-1</f>
        <v>-0.17210570469798658</v>
      </c>
      <c r="C16" s="69">
        <f t="shared" ref="C16" si="13">C15/C14-1</f>
        <v>-0.37945931669402155</v>
      </c>
      <c r="D16" s="69">
        <f t="shared" ref="D16" si="14">D15/D14-1</f>
        <v>-0.48089688744652603</v>
      </c>
      <c r="E16" s="69">
        <f t="shared" ref="E16" si="15">E15/E14-1</f>
        <v>-0.47787536874385428</v>
      </c>
      <c r="F16" s="69">
        <f t="shared" ref="F16" si="16">F15/F14-1</f>
        <v>-0.53067272699353529</v>
      </c>
      <c r="G16" s="69">
        <f t="shared" ref="G16" si="17">G15/G14-1</f>
        <v>0.95142077593664731</v>
      </c>
      <c r="H16" s="69">
        <f t="shared" ref="H16" si="18">H15/H14-1</f>
        <v>-1.4075174684764269E-2</v>
      </c>
      <c r="I16" s="69">
        <f t="shared" ref="I16" si="19">I15/I14-1</f>
        <v>-0.47819783903776025</v>
      </c>
      <c r="J16" s="69">
        <f t="shared" ref="J16" si="20">J15/J14-1</f>
        <v>-0.38551323688613326</v>
      </c>
      <c r="K16" s="69">
        <f t="shared" ref="K16" si="21">K15/K14-1</f>
        <v>-0.73088825969579241</v>
      </c>
      <c r="L16" s="69">
        <f t="shared" ref="L16" si="22">L15/L14-1</f>
        <v>-0.40440260014189566</v>
      </c>
      <c r="M16" s="69">
        <f t="shared" ref="M16" si="23">M15/M14-1</f>
        <v>-0.76234298755032748</v>
      </c>
      <c r="N16" s="69">
        <f t="shared" ref="N16" si="24">N15/N14-1</f>
        <v>-0.41712979180670873</v>
      </c>
    </row>
    <row r="17" spans="1:16" ht="18.75" customHeight="1" x14ac:dyDescent="0.25">
      <c r="A17" s="122">
        <v>2003</v>
      </c>
      <c r="B17" s="9">
        <v>39474</v>
      </c>
      <c r="C17" s="9">
        <v>32893</v>
      </c>
      <c r="D17" s="9">
        <v>42228</v>
      </c>
      <c r="E17" s="9">
        <v>31328</v>
      </c>
      <c r="F17" s="9">
        <v>30564</v>
      </c>
      <c r="G17" s="9">
        <v>29324</v>
      </c>
      <c r="H17" s="9">
        <v>49103</v>
      </c>
      <c r="I17" s="9">
        <v>23036</v>
      </c>
      <c r="J17" s="9">
        <v>31219</v>
      </c>
      <c r="K17" s="9">
        <v>16348</v>
      </c>
      <c r="L17" s="9">
        <v>31061</v>
      </c>
      <c r="M17" s="9">
        <v>12809</v>
      </c>
      <c r="N17" s="44">
        <v>369387</v>
      </c>
      <c r="P17" s="25"/>
    </row>
    <row r="18" spans="1:16" ht="18.75" customHeight="1" x14ac:dyDescent="0.25">
      <c r="A18" s="121">
        <v>2004</v>
      </c>
      <c r="B18" s="11">
        <v>13379</v>
      </c>
      <c r="C18" s="11">
        <v>35689</v>
      </c>
      <c r="D18" s="11">
        <v>24604</v>
      </c>
      <c r="E18" s="11">
        <v>43272</v>
      </c>
      <c r="F18" s="11">
        <v>25728</v>
      </c>
      <c r="G18" s="11">
        <v>23288</v>
      </c>
      <c r="H18" s="11">
        <v>23172</v>
      </c>
      <c r="I18" s="11">
        <v>11930</v>
      </c>
      <c r="J18" s="11">
        <v>34121</v>
      </c>
      <c r="K18" s="11">
        <v>20691</v>
      </c>
      <c r="L18" s="11">
        <v>27443</v>
      </c>
      <c r="M18" s="11">
        <v>37885</v>
      </c>
      <c r="N18" s="21">
        <v>321202</v>
      </c>
      <c r="P18" s="25"/>
    </row>
    <row r="19" spans="1:16" ht="18.75" customHeight="1" thickBot="1" x14ac:dyDescent="0.3">
      <c r="A19" s="124" t="s">
        <v>124</v>
      </c>
      <c r="B19" s="72">
        <f>B18/B17-1</f>
        <v>-0.66106804478897496</v>
      </c>
      <c r="C19" s="72">
        <f t="shared" ref="C19" si="25">C18/C17-1</f>
        <v>8.500288815249446E-2</v>
      </c>
      <c r="D19" s="72">
        <f t="shared" ref="D19" si="26">D18/D17-1</f>
        <v>-0.41735341479587007</v>
      </c>
      <c r="E19" s="72">
        <f t="shared" ref="E19" si="27">E18/E17-1</f>
        <v>0.38125638406537288</v>
      </c>
      <c r="F19" s="72">
        <f t="shared" ref="F19" si="28">F18/F17-1</f>
        <v>-0.15822536317235969</v>
      </c>
      <c r="G19" s="72">
        <f t="shared" ref="G19" si="29">G18/G17-1</f>
        <v>-0.20583822125221662</v>
      </c>
      <c r="H19" s="72">
        <f t="shared" ref="H19" si="30">H18/H17-1</f>
        <v>-0.52809400647618276</v>
      </c>
      <c r="I19" s="72">
        <f t="shared" ref="I19" si="31">I18/I17-1</f>
        <v>-0.48211495051224174</v>
      </c>
      <c r="J19" s="72">
        <f t="shared" ref="J19" si="32">J18/J17-1</f>
        <v>9.2956212562862461E-2</v>
      </c>
      <c r="K19" s="72">
        <f t="shared" ref="K19" si="33">K18/K17-1</f>
        <v>0.26565940787863962</v>
      </c>
      <c r="L19" s="72">
        <f t="shared" ref="L19" si="34">L18/L17-1</f>
        <v>-0.11648047390618466</v>
      </c>
      <c r="M19" s="68">
        <f t="shared" ref="M19" si="35">M18/M17-1</f>
        <v>1.9576860020298228</v>
      </c>
      <c r="N19" s="68">
        <f t="shared" ref="N19" si="36">N18/N17-1</f>
        <v>-0.13044584676775306</v>
      </c>
    </row>
    <row r="20" spans="1:16" ht="21" customHeight="1" thickBot="1" x14ac:dyDescent="0.3">
      <c r="A20" s="198" t="s">
        <v>198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1:16" ht="18.75" customHeight="1" x14ac:dyDescent="0.25">
      <c r="A21" s="121">
        <v>2002</v>
      </c>
      <c r="B21" s="11">
        <v>68618</v>
      </c>
      <c r="C21" s="11">
        <v>62448</v>
      </c>
      <c r="D21" s="11">
        <v>98035</v>
      </c>
      <c r="E21" s="11">
        <v>85877</v>
      </c>
      <c r="F21" s="11">
        <v>78230</v>
      </c>
      <c r="G21" s="11">
        <v>86441</v>
      </c>
      <c r="H21" s="11">
        <v>65920</v>
      </c>
      <c r="I21" s="11">
        <v>53778</v>
      </c>
      <c r="J21" s="11">
        <v>70935</v>
      </c>
      <c r="K21" s="11">
        <v>77871</v>
      </c>
      <c r="L21" s="11">
        <v>62071</v>
      </c>
      <c r="M21" s="11">
        <v>54732</v>
      </c>
      <c r="N21" s="21">
        <v>864956</v>
      </c>
      <c r="P21" s="25"/>
    </row>
    <row r="22" spans="1:16" ht="18.75" customHeight="1" x14ac:dyDescent="0.25">
      <c r="A22" s="123">
        <v>2003</v>
      </c>
      <c r="B22" s="13">
        <v>48199</v>
      </c>
      <c r="C22" s="13">
        <v>35810</v>
      </c>
      <c r="D22" s="13">
        <v>47146</v>
      </c>
      <c r="E22" s="13">
        <v>36035</v>
      </c>
      <c r="F22" s="13">
        <v>48592</v>
      </c>
      <c r="G22" s="13">
        <v>37498</v>
      </c>
      <c r="H22" s="13">
        <v>51118</v>
      </c>
      <c r="I22" s="13">
        <v>26278</v>
      </c>
      <c r="J22" s="13">
        <v>39064</v>
      </c>
      <c r="K22" s="13">
        <v>23240</v>
      </c>
      <c r="L22" s="13">
        <v>33507</v>
      </c>
      <c r="M22" s="13">
        <v>12877</v>
      </c>
      <c r="N22" s="22">
        <v>439364</v>
      </c>
      <c r="P22" s="25"/>
    </row>
    <row r="23" spans="1:16" ht="18.75" customHeight="1" thickBot="1" x14ac:dyDescent="0.3">
      <c r="A23" s="125" t="s">
        <v>124</v>
      </c>
      <c r="B23" s="69">
        <f>B22/B21-1</f>
        <v>-0.29757498032586205</v>
      </c>
      <c r="C23" s="69">
        <f t="shared" ref="C23" si="37">C22/C21-1</f>
        <v>-0.42656290033307709</v>
      </c>
      <c r="D23" s="69">
        <f t="shared" ref="D23" si="38">D22/D21-1</f>
        <v>-0.51909012087519768</v>
      </c>
      <c r="E23" s="69">
        <f t="shared" ref="E23" si="39">E22/E21-1</f>
        <v>-0.58038822967732928</v>
      </c>
      <c r="F23" s="69">
        <f t="shared" ref="F23" si="40">F22/F21-1</f>
        <v>-0.37885721590182797</v>
      </c>
      <c r="G23" s="69">
        <f t="shared" ref="G23" si="41">G22/G21-1</f>
        <v>-0.56620122395622441</v>
      </c>
      <c r="H23" s="69">
        <f t="shared" ref="H23" si="42">H22/H21-1</f>
        <v>-0.22454490291262141</v>
      </c>
      <c r="I23" s="69">
        <f t="shared" ref="I23" si="43">I22/I21-1</f>
        <v>-0.51136152329949047</v>
      </c>
      <c r="J23" s="69">
        <f t="shared" ref="J23" si="44">J22/J21-1</f>
        <v>-0.44929865369704658</v>
      </c>
      <c r="K23" s="69">
        <f t="shared" ref="K23" si="45">K22/K21-1</f>
        <v>-0.70155770440857323</v>
      </c>
      <c r="L23" s="69">
        <f t="shared" ref="L23" si="46">L22/L21-1</f>
        <v>-0.46018269401169631</v>
      </c>
      <c r="M23" s="69">
        <f t="shared" ref="M23" si="47">M22/M21-1</f>
        <v>-0.76472630271139375</v>
      </c>
      <c r="N23" s="69">
        <f t="shared" ref="N23" si="48">N22/N21-1</f>
        <v>-0.49203890140076489</v>
      </c>
    </row>
    <row r="24" spans="1:16" ht="18.75" customHeight="1" x14ac:dyDescent="0.25">
      <c r="A24" s="122">
        <v>2003</v>
      </c>
      <c r="B24" s="9">
        <v>48199</v>
      </c>
      <c r="C24" s="9">
        <v>35810</v>
      </c>
      <c r="D24" s="9">
        <v>47146</v>
      </c>
      <c r="E24" s="9">
        <v>36035</v>
      </c>
      <c r="F24" s="9">
        <v>48592</v>
      </c>
      <c r="G24" s="9">
        <v>37498</v>
      </c>
      <c r="H24" s="9">
        <v>51118</v>
      </c>
      <c r="I24" s="9">
        <v>26278</v>
      </c>
      <c r="J24" s="9">
        <v>39064</v>
      </c>
      <c r="K24" s="9">
        <v>23240</v>
      </c>
      <c r="L24" s="9">
        <v>33507</v>
      </c>
      <c r="M24" s="9">
        <v>12877</v>
      </c>
      <c r="N24" s="44">
        <v>439364</v>
      </c>
      <c r="P24" s="25"/>
    </row>
    <row r="25" spans="1:16" ht="18.75" customHeight="1" x14ac:dyDescent="0.25">
      <c r="A25" s="121">
        <v>2004</v>
      </c>
      <c r="B25" s="11">
        <v>15005</v>
      </c>
      <c r="C25" s="11">
        <v>38465</v>
      </c>
      <c r="D25" s="11">
        <v>27185</v>
      </c>
      <c r="E25" s="11">
        <v>46811</v>
      </c>
      <c r="F25" s="11">
        <v>27338</v>
      </c>
      <c r="G25" s="11">
        <v>34016</v>
      </c>
      <c r="H25" s="11">
        <v>30364</v>
      </c>
      <c r="I25" s="11">
        <v>12384</v>
      </c>
      <c r="J25" s="11">
        <v>38892</v>
      </c>
      <c r="K25" s="11">
        <v>22765</v>
      </c>
      <c r="L25" s="11">
        <v>29182</v>
      </c>
      <c r="M25" s="11">
        <v>42893</v>
      </c>
      <c r="N25" s="21">
        <v>365300</v>
      </c>
      <c r="P25" s="25"/>
    </row>
    <row r="26" spans="1:16" ht="18.75" customHeight="1" thickBot="1" x14ac:dyDescent="0.3">
      <c r="A26" s="126" t="s">
        <v>124</v>
      </c>
      <c r="B26" s="70">
        <f>B25/B24-1</f>
        <v>-0.68868648727152015</v>
      </c>
      <c r="C26" s="70">
        <f t="shared" ref="C26" si="49">C25/C24-1</f>
        <v>7.4141301312482533E-2</v>
      </c>
      <c r="D26" s="70">
        <f t="shared" ref="D26" si="50">D25/D24-1</f>
        <v>-0.4233869257201035</v>
      </c>
      <c r="E26" s="70">
        <f t="shared" ref="E26" si="51">E25/E24-1</f>
        <v>0.29904259747467732</v>
      </c>
      <c r="F26" s="70">
        <f t="shared" ref="F26" si="52">F25/F24-1</f>
        <v>-0.4373971024036879</v>
      </c>
      <c r="G26" s="70">
        <f t="shared" ref="G26" si="53">G25/G24-1</f>
        <v>-9.2858285775241356E-2</v>
      </c>
      <c r="H26" s="70">
        <f t="shared" ref="H26" si="54">H25/H24-1</f>
        <v>-0.40600179975742401</v>
      </c>
      <c r="I26" s="70">
        <f t="shared" ref="I26" si="55">I25/I24-1</f>
        <v>-0.52873125808661237</v>
      </c>
      <c r="J26" s="70">
        <f t="shared" ref="J26" si="56">J25/J24-1</f>
        <v>-4.4030309236124943E-3</v>
      </c>
      <c r="K26" s="70">
        <f t="shared" ref="K26" si="57">K25/K24-1</f>
        <v>-2.0438898450946597E-2</v>
      </c>
      <c r="L26" s="70">
        <f t="shared" ref="L26" si="58">L25/L24-1</f>
        <v>-0.12907750619273584</v>
      </c>
      <c r="M26" s="65">
        <f t="shared" ref="M26" si="59">M25/M24-1</f>
        <v>2.3309777122000468</v>
      </c>
      <c r="N26" s="65">
        <f t="shared" ref="N26" si="60">N25/N24-1</f>
        <v>-0.16857093435056125</v>
      </c>
    </row>
    <row r="27" spans="1:16" ht="18.7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ht="33" customHeight="1" x14ac:dyDescent="0.25">
      <c r="A28" s="173" t="s">
        <v>120</v>
      </c>
      <c r="B28" s="173"/>
      <c r="C28" s="173"/>
      <c r="D28" s="173"/>
      <c r="E28" s="173"/>
      <c r="F28" s="173"/>
      <c r="G28" s="173"/>
      <c r="H28" s="1"/>
      <c r="I28" s="1"/>
    </row>
    <row r="29" spans="1:16" ht="18.75" customHeight="1" x14ac:dyDescent="0.25"/>
    <row r="30" spans="1:16" ht="18.75" customHeight="1" x14ac:dyDescent="0.25">
      <c r="A30" s="2" t="s">
        <v>190</v>
      </c>
    </row>
    <row r="31" spans="1:16" ht="18.75" customHeight="1" x14ac:dyDescent="0.25">
      <c r="A31" s="166" t="s">
        <v>196</v>
      </c>
      <c r="B31" s="166"/>
      <c r="C31" s="166"/>
      <c r="D31" s="166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</sheetData>
  <mergeCells count="9">
    <mergeCell ref="A1:F1"/>
    <mergeCell ref="A4:A5"/>
    <mergeCell ref="N4:N5"/>
    <mergeCell ref="B4:M4"/>
    <mergeCell ref="A31:D31"/>
    <mergeCell ref="A6:N6"/>
    <mergeCell ref="A13:N13"/>
    <mergeCell ref="A20:N20"/>
    <mergeCell ref="A28:G28"/>
  </mergeCells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P1" sqref="P1"/>
    </sheetView>
  </sheetViews>
  <sheetFormatPr defaultRowHeight="15" x14ac:dyDescent="0.25"/>
  <cols>
    <col min="1" max="1" width="15.7109375" style="2" customWidth="1"/>
    <col min="2" max="14" width="10.7109375" style="2" customWidth="1"/>
    <col min="15" max="16384" width="9.140625" style="2"/>
  </cols>
  <sheetData>
    <row r="1" spans="1:16" s="84" customFormat="1" ht="33" customHeight="1" x14ac:dyDescent="0.25">
      <c r="A1" s="149" t="s">
        <v>215</v>
      </c>
      <c r="B1" s="140"/>
      <c r="C1" s="140"/>
      <c r="D1" s="140"/>
      <c r="E1" s="140"/>
      <c r="F1" s="140"/>
      <c r="G1" s="93"/>
      <c r="P1" s="5" t="s">
        <v>71</v>
      </c>
    </row>
    <row r="2" spans="1:16" ht="18" customHeight="1" x14ac:dyDescent="0.25"/>
    <row r="3" spans="1:16" ht="18" customHeight="1" thickBot="1" x14ac:dyDescent="0.3"/>
    <row r="4" spans="1:16" ht="21" customHeight="1" thickBot="1" x14ac:dyDescent="0.3">
      <c r="A4" s="134" t="s">
        <v>199</v>
      </c>
      <c r="B4" s="131" t="s">
        <v>123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4" t="s">
        <v>23</v>
      </c>
    </row>
    <row r="5" spans="1:16" ht="21" customHeight="1" thickBot="1" x14ac:dyDescent="0.3">
      <c r="A5" s="135"/>
      <c r="B5" s="146" t="s">
        <v>107</v>
      </c>
      <c r="C5" s="146" t="s">
        <v>108</v>
      </c>
      <c r="D5" s="146" t="s">
        <v>109</v>
      </c>
      <c r="E5" s="146" t="s">
        <v>110</v>
      </c>
      <c r="F5" s="146" t="s">
        <v>111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35"/>
    </row>
    <row r="6" spans="1:16" s="36" customFormat="1" ht="21" customHeight="1" thickBot="1" x14ac:dyDescent="0.3">
      <c r="A6" s="136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6" ht="18.75" customHeight="1" x14ac:dyDescent="0.25">
      <c r="A7" s="141">
        <v>2002</v>
      </c>
      <c r="B7" s="18">
        <v>22147</v>
      </c>
      <c r="C7" s="18">
        <v>10123</v>
      </c>
      <c r="D7" s="18">
        <v>17771</v>
      </c>
      <c r="E7" s="18">
        <v>27173</v>
      </c>
      <c r="F7" s="18">
        <v>14175</v>
      </c>
      <c r="G7" s="18">
        <v>72005</v>
      </c>
      <c r="H7" s="18">
        <v>16508</v>
      </c>
      <c r="I7" s="18">
        <v>9990</v>
      </c>
      <c r="J7" s="18">
        <v>20857</v>
      </c>
      <c r="K7" s="18">
        <v>17547</v>
      </c>
      <c r="L7" s="18">
        <v>10641</v>
      </c>
      <c r="M7" s="18">
        <v>1256</v>
      </c>
      <c r="N7" s="66">
        <v>240193</v>
      </c>
      <c r="P7" s="25"/>
    </row>
    <row r="8" spans="1:16" ht="18.75" customHeight="1" x14ac:dyDescent="0.25">
      <c r="A8" s="144">
        <v>2003</v>
      </c>
      <c r="B8" s="13">
        <v>9063</v>
      </c>
      <c r="C8" s="13">
        <v>4119</v>
      </c>
      <c r="D8" s="13">
        <v>5416</v>
      </c>
      <c r="E8" s="13">
        <v>5248</v>
      </c>
      <c r="F8" s="13">
        <v>18465</v>
      </c>
      <c r="G8" s="13">
        <v>8889</v>
      </c>
      <c r="H8" s="13">
        <v>2336</v>
      </c>
      <c r="I8" s="13">
        <v>3357</v>
      </c>
      <c r="J8" s="13">
        <v>8068</v>
      </c>
      <c r="K8" s="13">
        <v>7350</v>
      </c>
      <c r="L8" s="13">
        <v>2853</v>
      </c>
      <c r="M8" s="13">
        <v>133</v>
      </c>
      <c r="N8" s="22">
        <v>75297</v>
      </c>
      <c r="P8" s="25"/>
    </row>
    <row r="9" spans="1:16" ht="18.75" customHeight="1" thickBot="1" x14ac:dyDescent="0.3">
      <c r="A9" s="135" t="s">
        <v>124</v>
      </c>
      <c r="B9" s="71">
        <v>-0.59077978958775457</v>
      </c>
      <c r="C9" s="71">
        <v>-0.59310481082682998</v>
      </c>
      <c r="D9" s="71">
        <v>-0.6952338078892577</v>
      </c>
      <c r="E9" s="71">
        <v>-0.80686711073492068</v>
      </c>
      <c r="F9" s="71">
        <v>0.30264550264550261</v>
      </c>
      <c r="G9" s="71">
        <v>-0.87655023956669675</v>
      </c>
      <c r="H9" s="71">
        <v>-0.85849285195056946</v>
      </c>
      <c r="I9" s="71">
        <v>-0.66396396396396395</v>
      </c>
      <c r="J9" s="71">
        <v>-0.61317543270844321</v>
      </c>
      <c r="K9" s="71">
        <v>-0.58112497862882551</v>
      </c>
      <c r="L9" s="71">
        <v>-0.73188610093036366</v>
      </c>
      <c r="M9" s="71">
        <v>-0.89410828025477707</v>
      </c>
      <c r="N9" s="71">
        <v>-0.68651459451357866</v>
      </c>
    </row>
    <row r="10" spans="1:16" ht="18.75" customHeight="1" x14ac:dyDescent="0.25">
      <c r="A10" s="143">
        <v>2003</v>
      </c>
      <c r="B10" s="9">
        <v>9063</v>
      </c>
      <c r="C10" s="9">
        <v>4119</v>
      </c>
      <c r="D10" s="9">
        <v>5416</v>
      </c>
      <c r="E10" s="9">
        <v>5248</v>
      </c>
      <c r="F10" s="9">
        <v>18465</v>
      </c>
      <c r="G10" s="9">
        <v>8889</v>
      </c>
      <c r="H10" s="9">
        <v>2336</v>
      </c>
      <c r="I10" s="9">
        <v>3357</v>
      </c>
      <c r="J10" s="9">
        <v>8068</v>
      </c>
      <c r="K10" s="9">
        <v>7350</v>
      </c>
      <c r="L10" s="9">
        <v>2853</v>
      </c>
      <c r="M10" s="9">
        <v>133</v>
      </c>
      <c r="N10" s="44">
        <v>75297</v>
      </c>
      <c r="P10" s="25"/>
    </row>
    <row r="11" spans="1:16" ht="18.75" customHeight="1" x14ac:dyDescent="0.25">
      <c r="A11" s="142">
        <v>2004</v>
      </c>
      <c r="B11" s="11">
        <v>1696</v>
      </c>
      <c r="C11" s="11">
        <v>2946</v>
      </c>
      <c r="D11" s="11">
        <v>2888</v>
      </c>
      <c r="E11" s="11">
        <v>3871</v>
      </c>
      <c r="F11" s="11">
        <v>1830</v>
      </c>
      <c r="G11" s="11">
        <v>12266</v>
      </c>
      <c r="H11" s="11">
        <v>7542</v>
      </c>
      <c r="I11" s="11">
        <v>514</v>
      </c>
      <c r="J11" s="11">
        <v>4888</v>
      </c>
      <c r="K11" s="11">
        <v>2074</v>
      </c>
      <c r="L11" s="11">
        <v>1812</v>
      </c>
      <c r="M11" s="11">
        <v>5238</v>
      </c>
      <c r="N11" s="21">
        <v>47565</v>
      </c>
      <c r="P11" s="25"/>
    </row>
    <row r="12" spans="1:16" s="151" customFormat="1" ht="18.75" customHeight="1" thickBot="1" x14ac:dyDescent="0.3">
      <c r="A12" s="145" t="s">
        <v>124</v>
      </c>
      <c r="B12" s="70">
        <v>-0.8128654970760234</v>
      </c>
      <c r="C12" s="70">
        <v>-0.28477785870356886</v>
      </c>
      <c r="D12" s="70">
        <v>-0.46676514032496308</v>
      </c>
      <c r="E12" s="70">
        <v>-0.26238567073170727</v>
      </c>
      <c r="F12" s="70">
        <v>-0.90089358245328999</v>
      </c>
      <c r="G12" s="70">
        <v>0.3799077511531106</v>
      </c>
      <c r="H12" s="70">
        <v>2.2285958904109591</v>
      </c>
      <c r="I12" s="70">
        <v>-0.84688710157879055</v>
      </c>
      <c r="J12" s="70">
        <v>-0.39414972731779874</v>
      </c>
      <c r="K12" s="70">
        <v>-0.71782312925170066</v>
      </c>
      <c r="L12" s="70">
        <v>-0.36487907465825442</v>
      </c>
      <c r="M12" s="70">
        <v>38.383458646616539</v>
      </c>
      <c r="N12" s="70">
        <v>-0.36830152595720944</v>
      </c>
    </row>
    <row r="13" spans="1:16" s="36" customFormat="1" ht="21" customHeight="1" thickBot="1" x14ac:dyDescent="0.3">
      <c r="A13" s="136" t="s">
        <v>94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</row>
    <row r="14" spans="1:16" ht="18.75" customHeight="1" x14ac:dyDescent="0.25">
      <c r="A14" s="141">
        <v>2002</v>
      </c>
      <c r="B14" s="18">
        <v>52135</v>
      </c>
      <c r="C14" s="18">
        <v>55634</v>
      </c>
      <c r="D14" s="18">
        <v>85321</v>
      </c>
      <c r="E14" s="18">
        <v>65467</v>
      </c>
      <c r="F14" s="18">
        <v>70649</v>
      </c>
      <c r="G14" s="18">
        <v>17922</v>
      </c>
      <c r="H14" s="18">
        <v>51893</v>
      </c>
      <c r="I14" s="18">
        <v>46162</v>
      </c>
      <c r="J14" s="18">
        <v>52330</v>
      </c>
      <c r="K14" s="18">
        <v>61462</v>
      </c>
      <c r="L14" s="18">
        <v>54165</v>
      </c>
      <c r="M14" s="18">
        <v>53920</v>
      </c>
      <c r="N14" s="66">
        <v>667060</v>
      </c>
      <c r="P14" s="25"/>
    </row>
    <row r="15" spans="1:16" ht="18.75" customHeight="1" x14ac:dyDescent="0.25">
      <c r="A15" s="144">
        <v>2003</v>
      </c>
      <c r="B15" s="13">
        <v>41607</v>
      </c>
      <c r="C15" s="13">
        <v>33485</v>
      </c>
      <c r="D15" s="13">
        <v>42765</v>
      </c>
      <c r="E15" s="13">
        <v>32375</v>
      </c>
      <c r="F15" s="13">
        <v>31347</v>
      </c>
      <c r="G15" s="13">
        <v>30107</v>
      </c>
      <c r="H15" s="13">
        <v>50763</v>
      </c>
      <c r="I15" s="13">
        <v>23675</v>
      </c>
      <c r="J15" s="13">
        <v>31630</v>
      </c>
      <c r="K15" s="13">
        <v>18624</v>
      </c>
      <c r="L15" s="13">
        <v>31753</v>
      </c>
      <c r="M15" s="13">
        <v>13454</v>
      </c>
      <c r="N15" s="22">
        <v>381585</v>
      </c>
      <c r="P15" s="25"/>
    </row>
    <row r="16" spans="1:16" ht="18.75" customHeight="1" thickBot="1" x14ac:dyDescent="0.3">
      <c r="A16" s="135" t="s">
        <v>124</v>
      </c>
      <c r="B16" s="71">
        <v>-0.20193727822000573</v>
      </c>
      <c r="C16" s="71">
        <v>-0.39811985476507172</v>
      </c>
      <c r="D16" s="71">
        <v>-0.49877521360509136</v>
      </c>
      <c r="E16" s="71">
        <v>-0.50547604136435154</v>
      </c>
      <c r="F16" s="71">
        <v>-0.55629945222154598</v>
      </c>
      <c r="G16" s="71">
        <v>0.679890637205669</v>
      </c>
      <c r="H16" s="71">
        <v>-2.1775576667373286E-2</v>
      </c>
      <c r="I16" s="71">
        <v>-0.48713227329838393</v>
      </c>
      <c r="J16" s="71">
        <v>-0.39556659659850946</v>
      </c>
      <c r="K16" s="71">
        <v>-0.69698350200123649</v>
      </c>
      <c r="L16" s="71">
        <v>-0.41377273146866056</v>
      </c>
      <c r="M16" s="71">
        <v>-0.75048219584569731</v>
      </c>
      <c r="N16" s="71">
        <v>-0.42796000359787723</v>
      </c>
    </row>
    <row r="17" spans="1:16" ht="18.75" customHeight="1" x14ac:dyDescent="0.25">
      <c r="A17" s="143">
        <v>2003</v>
      </c>
      <c r="B17" s="9">
        <v>41607</v>
      </c>
      <c r="C17" s="9">
        <v>33485</v>
      </c>
      <c r="D17" s="9">
        <v>42765</v>
      </c>
      <c r="E17" s="9">
        <v>32375</v>
      </c>
      <c r="F17" s="9">
        <v>31347</v>
      </c>
      <c r="G17" s="9">
        <v>30107</v>
      </c>
      <c r="H17" s="9">
        <v>50763</v>
      </c>
      <c r="I17" s="9">
        <v>23675</v>
      </c>
      <c r="J17" s="9">
        <v>31630</v>
      </c>
      <c r="K17" s="9">
        <v>18624</v>
      </c>
      <c r="L17" s="9">
        <v>31753</v>
      </c>
      <c r="M17" s="9">
        <v>13454</v>
      </c>
      <c r="N17" s="44">
        <v>381585</v>
      </c>
      <c r="P17" s="25"/>
    </row>
    <row r="18" spans="1:16" ht="18.75" customHeight="1" x14ac:dyDescent="0.25">
      <c r="A18" s="142">
        <v>2004</v>
      </c>
      <c r="B18" s="11">
        <v>13379</v>
      </c>
      <c r="C18" s="11">
        <v>36936</v>
      </c>
      <c r="D18" s="11">
        <v>25491</v>
      </c>
      <c r="E18" s="11">
        <v>44614</v>
      </c>
      <c r="F18" s="11">
        <v>26535</v>
      </c>
      <c r="G18" s="11">
        <v>24451</v>
      </c>
      <c r="H18" s="11">
        <v>24093</v>
      </c>
      <c r="I18" s="11">
        <v>12631</v>
      </c>
      <c r="J18" s="11">
        <v>35666</v>
      </c>
      <c r="K18" s="11">
        <v>21520</v>
      </c>
      <c r="L18" s="11">
        <v>28377</v>
      </c>
      <c r="M18" s="11">
        <v>38306</v>
      </c>
      <c r="N18" s="21">
        <v>331999</v>
      </c>
      <c r="P18" s="25"/>
    </row>
    <row r="19" spans="1:16" s="151" customFormat="1" ht="18.75" customHeight="1" thickBot="1" x14ac:dyDescent="0.3">
      <c r="A19" s="145" t="s">
        <v>124</v>
      </c>
      <c r="B19" s="70">
        <v>-0.67844353113658762</v>
      </c>
      <c r="C19" s="70">
        <v>0.10306107212184568</v>
      </c>
      <c r="D19" s="70">
        <v>-0.40392844615924239</v>
      </c>
      <c r="E19" s="70">
        <v>0.37803861003860995</v>
      </c>
      <c r="F19" s="70">
        <v>-0.15350751268063934</v>
      </c>
      <c r="G19" s="70">
        <v>-0.18786328760753312</v>
      </c>
      <c r="H19" s="70">
        <v>-0.52538266059925531</v>
      </c>
      <c r="I19" s="70">
        <v>-0.46648363252375924</v>
      </c>
      <c r="J19" s="70">
        <v>0.12760037938665825</v>
      </c>
      <c r="K19" s="70">
        <v>0.15549828178694147</v>
      </c>
      <c r="L19" s="70">
        <v>-0.10632066261455608</v>
      </c>
      <c r="M19" s="70">
        <v>1.8471829939051583</v>
      </c>
      <c r="N19" s="70">
        <v>-0.12994745600587021</v>
      </c>
    </row>
    <row r="20" spans="1:16" s="36" customFormat="1" ht="21" customHeight="1" thickBot="1" x14ac:dyDescent="0.3">
      <c r="A20" s="136" t="s">
        <v>23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</row>
    <row r="21" spans="1:16" ht="18.75" customHeight="1" x14ac:dyDescent="0.25">
      <c r="A21" s="141">
        <v>2002</v>
      </c>
      <c r="B21" s="18">
        <v>74282</v>
      </c>
      <c r="C21" s="18">
        <v>65757</v>
      </c>
      <c r="D21" s="18">
        <v>103092</v>
      </c>
      <c r="E21" s="18">
        <v>92640</v>
      </c>
      <c r="F21" s="18">
        <v>84824</v>
      </c>
      <c r="G21" s="18">
        <v>89927</v>
      </c>
      <c r="H21" s="18">
        <v>68401</v>
      </c>
      <c r="I21" s="18">
        <v>56152</v>
      </c>
      <c r="J21" s="18">
        <v>73187</v>
      </c>
      <c r="K21" s="18">
        <v>79009</v>
      </c>
      <c r="L21" s="18">
        <v>64806</v>
      </c>
      <c r="M21" s="18">
        <v>55176</v>
      </c>
      <c r="N21" s="18">
        <v>907253</v>
      </c>
      <c r="P21" s="25"/>
    </row>
    <row r="22" spans="1:16" ht="18.75" customHeight="1" x14ac:dyDescent="0.25">
      <c r="A22" s="144">
        <v>2003</v>
      </c>
      <c r="B22" s="13">
        <v>31210</v>
      </c>
      <c r="C22" s="13">
        <v>14242</v>
      </c>
      <c r="D22" s="13">
        <v>23187</v>
      </c>
      <c r="E22" s="13">
        <v>32421</v>
      </c>
      <c r="F22" s="13">
        <v>32640</v>
      </c>
      <c r="G22" s="13">
        <v>80894</v>
      </c>
      <c r="H22" s="13">
        <v>18844</v>
      </c>
      <c r="I22" s="13">
        <v>13347</v>
      </c>
      <c r="J22" s="13">
        <v>28925</v>
      </c>
      <c r="K22" s="13">
        <v>24897</v>
      </c>
      <c r="L22" s="13">
        <v>13494</v>
      </c>
      <c r="M22" s="13">
        <v>1389</v>
      </c>
      <c r="N22" s="13">
        <v>315490</v>
      </c>
      <c r="P22" s="25"/>
    </row>
    <row r="23" spans="1:16" ht="18.75" customHeight="1" thickBot="1" x14ac:dyDescent="0.3">
      <c r="A23" s="135" t="s">
        <v>124</v>
      </c>
      <c r="B23" s="71">
        <v>-0.57984437683422629</v>
      </c>
      <c r="C23" s="71">
        <v>-0.78341469349270798</v>
      </c>
      <c r="D23" s="71">
        <v>-0.77508439064136891</v>
      </c>
      <c r="E23" s="71">
        <v>-0.65003238341968905</v>
      </c>
      <c r="F23" s="71">
        <v>-0.61520324436480234</v>
      </c>
      <c r="G23" s="71">
        <v>-0.10044814127014134</v>
      </c>
      <c r="H23" s="71">
        <v>-0.72450695165275358</v>
      </c>
      <c r="I23" s="71">
        <v>-0.76230588402906396</v>
      </c>
      <c r="J23" s="71">
        <v>-0.60477953734952927</v>
      </c>
      <c r="K23" s="71">
        <v>-0.68488400055689858</v>
      </c>
      <c r="L23" s="71">
        <v>-0.7917785390241644</v>
      </c>
      <c r="M23" s="71">
        <v>-0.97482601130926494</v>
      </c>
      <c r="N23" s="71">
        <v>-0.65225796993782326</v>
      </c>
    </row>
    <row r="24" spans="1:16" ht="18.75" customHeight="1" x14ac:dyDescent="0.25">
      <c r="A24" s="143">
        <v>2003</v>
      </c>
      <c r="B24" s="9">
        <v>50670</v>
      </c>
      <c r="C24" s="9">
        <v>37604</v>
      </c>
      <c r="D24" s="9">
        <v>48181</v>
      </c>
      <c r="E24" s="9">
        <v>37623</v>
      </c>
      <c r="F24" s="9">
        <v>49812</v>
      </c>
      <c r="G24" s="9">
        <v>38996</v>
      </c>
      <c r="H24" s="9">
        <v>53099</v>
      </c>
      <c r="I24" s="9">
        <v>27032</v>
      </c>
      <c r="J24" s="9">
        <v>39698</v>
      </c>
      <c r="K24" s="9">
        <v>25974</v>
      </c>
      <c r="L24" s="9">
        <v>34606</v>
      </c>
      <c r="M24" s="9">
        <v>13587</v>
      </c>
      <c r="N24" s="9">
        <v>456882</v>
      </c>
      <c r="P24" s="25"/>
    </row>
    <row r="25" spans="1:16" ht="18.75" customHeight="1" x14ac:dyDescent="0.25">
      <c r="A25" s="142">
        <v>2004</v>
      </c>
      <c r="B25" s="11">
        <v>15075</v>
      </c>
      <c r="C25" s="11">
        <v>39882</v>
      </c>
      <c r="D25" s="11">
        <v>28379</v>
      </c>
      <c r="E25" s="11">
        <v>48485</v>
      </c>
      <c r="F25" s="11">
        <v>28365</v>
      </c>
      <c r="G25" s="11">
        <v>36717</v>
      </c>
      <c r="H25" s="11">
        <v>31635</v>
      </c>
      <c r="I25" s="11">
        <v>13145</v>
      </c>
      <c r="J25" s="11">
        <v>40554</v>
      </c>
      <c r="K25" s="11">
        <v>23594</v>
      </c>
      <c r="L25" s="11">
        <v>30189</v>
      </c>
      <c r="M25" s="11">
        <v>43544</v>
      </c>
      <c r="N25" s="11">
        <v>379564</v>
      </c>
      <c r="P25" s="25"/>
    </row>
    <row r="26" spans="1:16" s="151" customFormat="1" ht="18.75" customHeight="1" thickBot="1" x14ac:dyDescent="0.3">
      <c r="A26" s="145" t="s">
        <v>124</v>
      </c>
      <c r="B26" s="70">
        <v>-0.70248667850799285</v>
      </c>
      <c r="C26" s="70">
        <v>6.0578661844484571E-2</v>
      </c>
      <c r="D26" s="70">
        <v>-0.41099188476785453</v>
      </c>
      <c r="E26" s="70">
        <v>0.28870637641868013</v>
      </c>
      <c r="F26" s="70">
        <v>-0.43055890146952547</v>
      </c>
      <c r="G26" s="70">
        <v>-5.8441891476048835E-2</v>
      </c>
      <c r="H26" s="70">
        <v>-0.40422606828753838</v>
      </c>
      <c r="I26" s="70">
        <v>-0.51372447469665583</v>
      </c>
      <c r="J26" s="70">
        <v>2.1562799133457711E-2</v>
      </c>
      <c r="K26" s="70">
        <v>-9.1630091630091615E-2</v>
      </c>
      <c r="L26" s="70">
        <v>-0.12763682598393344</v>
      </c>
      <c r="M26" s="70">
        <v>2.2048281445499374</v>
      </c>
      <c r="N26" s="70">
        <v>-0.1692296916928222</v>
      </c>
    </row>
    <row r="27" spans="1:16" ht="18.7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ht="33" customHeight="1" x14ac:dyDescent="0.25">
      <c r="A28" s="150" t="s">
        <v>120</v>
      </c>
      <c r="B28" s="139"/>
      <c r="C28" s="139"/>
      <c r="D28" s="139"/>
      <c r="E28" s="139"/>
      <c r="F28" s="139"/>
      <c r="G28" s="139"/>
      <c r="H28" s="1"/>
      <c r="I28" s="1"/>
    </row>
    <row r="29" spans="1:16" ht="18.75" customHeight="1" x14ac:dyDescent="0.25"/>
    <row r="30" spans="1:16" ht="18.75" customHeight="1" x14ac:dyDescent="0.25">
      <c r="A30" s="2" t="s">
        <v>190</v>
      </c>
    </row>
    <row r="31" spans="1:16" ht="17.25" x14ac:dyDescent="0.25">
      <c r="A31" s="2" t="s">
        <v>139</v>
      </c>
    </row>
    <row r="33" spans="1:1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</sheetData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H1"/>
    </sheetView>
  </sheetViews>
  <sheetFormatPr defaultRowHeight="15" x14ac:dyDescent="0.25"/>
  <cols>
    <col min="1" max="1" width="20.7109375" style="2" customWidth="1"/>
    <col min="2" max="8" width="10.7109375" style="2" customWidth="1"/>
    <col min="9" max="16384" width="9.140625" style="2"/>
  </cols>
  <sheetData>
    <row r="1" spans="1:11" s="84" customFormat="1" ht="24" customHeight="1" x14ac:dyDescent="0.25">
      <c r="A1" s="157" t="s">
        <v>236</v>
      </c>
      <c r="B1" s="157"/>
      <c r="C1" s="157"/>
      <c r="D1" s="157"/>
      <c r="E1" s="157"/>
      <c r="F1" s="157"/>
      <c r="G1" s="157"/>
      <c r="H1" s="157"/>
      <c r="K1" s="5" t="s">
        <v>71</v>
      </c>
    </row>
    <row r="2" spans="1:11" ht="18" customHeight="1" x14ac:dyDescent="0.25"/>
    <row r="3" spans="1:11" ht="18" customHeight="1" thickBot="1" x14ac:dyDescent="0.3"/>
    <row r="4" spans="1:11" ht="21" customHeight="1" thickBot="1" x14ac:dyDescent="0.3">
      <c r="A4" s="155" t="s">
        <v>0</v>
      </c>
      <c r="B4" s="152" t="s">
        <v>1</v>
      </c>
      <c r="C4" s="153"/>
      <c r="D4" s="153"/>
      <c r="E4" s="153"/>
      <c r="F4" s="153"/>
      <c r="G4" s="154"/>
      <c r="H4" s="155" t="s">
        <v>2</v>
      </c>
    </row>
    <row r="5" spans="1:11" ht="21" customHeight="1" thickBot="1" x14ac:dyDescent="0.3">
      <c r="A5" s="156"/>
      <c r="B5" s="7">
        <v>1999</v>
      </c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156"/>
    </row>
    <row r="6" spans="1:11" ht="18.75" customHeight="1" x14ac:dyDescent="0.25">
      <c r="A6" s="8" t="s">
        <v>3</v>
      </c>
      <c r="B6" s="28" t="s">
        <v>4</v>
      </c>
      <c r="C6" s="28" t="s">
        <v>4</v>
      </c>
      <c r="D6" s="28" t="s">
        <v>4</v>
      </c>
      <c r="E6" s="28" t="s">
        <v>4</v>
      </c>
      <c r="F6" s="28" t="s">
        <v>4</v>
      </c>
      <c r="G6" s="9">
        <v>2</v>
      </c>
      <c r="H6" s="44">
        <v>2</v>
      </c>
    </row>
    <row r="7" spans="1:11" ht="18.75" customHeight="1" x14ac:dyDescent="0.25">
      <c r="A7" s="10" t="s">
        <v>5</v>
      </c>
      <c r="B7" s="30" t="s">
        <v>4</v>
      </c>
      <c r="C7" s="11">
        <v>114</v>
      </c>
      <c r="D7" s="11">
        <v>1035</v>
      </c>
      <c r="E7" s="11">
        <v>681</v>
      </c>
      <c r="F7" s="11">
        <v>2</v>
      </c>
      <c r="G7" s="11">
        <v>3</v>
      </c>
      <c r="H7" s="21">
        <v>1835</v>
      </c>
    </row>
    <row r="8" spans="1:11" ht="18.75" customHeight="1" x14ac:dyDescent="0.25">
      <c r="A8" s="12" t="s">
        <v>6</v>
      </c>
      <c r="B8" s="13">
        <v>7095</v>
      </c>
      <c r="C8" s="13">
        <v>1414</v>
      </c>
      <c r="D8" s="13">
        <v>61</v>
      </c>
      <c r="E8" s="13">
        <v>150</v>
      </c>
      <c r="F8" s="13">
        <v>4306</v>
      </c>
      <c r="G8" s="13">
        <v>1295</v>
      </c>
      <c r="H8" s="22">
        <v>14321</v>
      </c>
    </row>
    <row r="9" spans="1:11" ht="18.75" customHeight="1" x14ac:dyDescent="0.25">
      <c r="A9" s="10" t="s">
        <v>25</v>
      </c>
      <c r="B9" s="11">
        <v>2</v>
      </c>
      <c r="C9" s="30" t="s">
        <v>4</v>
      </c>
      <c r="D9" s="11">
        <v>2</v>
      </c>
      <c r="E9" s="11">
        <v>30</v>
      </c>
      <c r="F9" s="11">
        <v>68</v>
      </c>
      <c r="G9" s="30" t="s">
        <v>4</v>
      </c>
      <c r="H9" s="21">
        <v>102</v>
      </c>
    </row>
    <row r="10" spans="1:11" ht="18.75" customHeight="1" x14ac:dyDescent="0.25">
      <c r="A10" s="12" t="s">
        <v>7</v>
      </c>
      <c r="B10" s="29" t="s">
        <v>4</v>
      </c>
      <c r="C10" s="29" t="s">
        <v>4</v>
      </c>
      <c r="D10" s="29" t="s">
        <v>4</v>
      </c>
      <c r="E10" s="29" t="s">
        <v>4</v>
      </c>
      <c r="F10" s="29" t="s">
        <v>4</v>
      </c>
      <c r="G10" s="13">
        <v>10</v>
      </c>
      <c r="H10" s="22">
        <v>10</v>
      </c>
    </row>
    <row r="11" spans="1:11" ht="18.75" customHeight="1" x14ac:dyDescent="0.25">
      <c r="A11" s="10" t="s">
        <v>8</v>
      </c>
      <c r="B11" s="11">
        <v>34</v>
      </c>
      <c r="C11" s="30" t="s">
        <v>4</v>
      </c>
      <c r="D11" s="11">
        <v>4</v>
      </c>
      <c r="E11" s="11">
        <v>25</v>
      </c>
      <c r="F11" s="30" t="s">
        <v>4</v>
      </c>
      <c r="G11" s="11">
        <v>21</v>
      </c>
      <c r="H11" s="21">
        <v>84</v>
      </c>
    </row>
    <row r="12" spans="1:11" ht="18.75" customHeight="1" x14ac:dyDescent="0.25">
      <c r="A12" s="12" t="s">
        <v>9</v>
      </c>
      <c r="B12" s="13">
        <v>6</v>
      </c>
      <c r="C12" s="13">
        <v>107</v>
      </c>
      <c r="D12" s="13">
        <v>170</v>
      </c>
      <c r="E12" s="13">
        <v>544</v>
      </c>
      <c r="F12" s="13">
        <v>176</v>
      </c>
      <c r="G12" s="13">
        <v>247</v>
      </c>
      <c r="H12" s="22">
        <v>1250</v>
      </c>
    </row>
    <row r="13" spans="1:11" ht="18.75" customHeight="1" x14ac:dyDescent="0.25">
      <c r="A13" s="10" t="s">
        <v>10</v>
      </c>
      <c r="B13" s="11">
        <v>2</v>
      </c>
      <c r="C13" s="30" t="s">
        <v>4</v>
      </c>
      <c r="D13" s="11">
        <v>11969</v>
      </c>
      <c r="E13" s="11">
        <v>13718</v>
      </c>
      <c r="F13" s="11">
        <v>21206</v>
      </c>
      <c r="G13" s="11">
        <v>15332</v>
      </c>
      <c r="H13" s="21">
        <v>62227</v>
      </c>
    </row>
    <row r="14" spans="1:11" ht="18.75" customHeight="1" x14ac:dyDescent="0.25">
      <c r="A14" s="12" t="s">
        <v>11</v>
      </c>
      <c r="B14" s="29" t="s">
        <v>4</v>
      </c>
      <c r="C14" s="29" t="s">
        <v>4</v>
      </c>
      <c r="D14" s="29" t="s">
        <v>4</v>
      </c>
      <c r="E14" s="13">
        <v>1</v>
      </c>
      <c r="F14" s="29" t="s">
        <v>4</v>
      </c>
      <c r="G14" s="13">
        <v>1</v>
      </c>
      <c r="H14" s="22">
        <v>2</v>
      </c>
    </row>
    <row r="15" spans="1:11" ht="18.75" customHeight="1" x14ac:dyDescent="0.25">
      <c r="A15" s="10" t="s">
        <v>12</v>
      </c>
      <c r="B15" s="11">
        <v>82</v>
      </c>
      <c r="C15" s="11">
        <v>1914</v>
      </c>
      <c r="D15" s="11">
        <v>26</v>
      </c>
      <c r="E15" s="30" t="s">
        <v>4</v>
      </c>
      <c r="F15" s="11">
        <v>4</v>
      </c>
      <c r="G15" s="11">
        <v>13</v>
      </c>
      <c r="H15" s="21">
        <v>2039</v>
      </c>
    </row>
    <row r="16" spans="1:11" ht="18.75" customHeight="1" x14ac:dyDescent="0.25">
      <c r="A16" s="12" t="s">
        <v>13</v>
      </c>
      <c r="B16" s="29" t="s">
        <v>4</v>
      </c>
      <c r="C16" s="29" t="s">
        <v>4</v>
      </c>
      <c r="D16" s="29" t="s">
        <v>4</v>
      </c>
      <c r="E16" s="29" t="s">
        <v>4</v>
      </c>
      <c r="F16" s="13">
        <v>954</v>
      </c>
      <c r="G16" s="29" t="s">
        <v>4</v>
      </c>
      <c r="H16" s="22">
        <v>954</v>
      </c>
    </row>
    <row r="17" spans="1:8" ht="18.75" customHeight="1" x14ac:dyDescent="0.25">
      <c r="A17" s="10" t="s">
        <v>14</v>
      </c>
      <c r="B17" s="11">
        <v>18593</v>
      </c>
      <c r="C17" s="11">
        <v>17052</v>
      </c>
      <c r="D17" s="11">
        <v>17999</v>
      </c>
      <c r="E17" s="11">
        <v>17245</v>
      </c>
      <c r="F17" s="11">
        <v>27491</v>
      </c>
      <c r="G17" s="11">
        <v>27338</v>
      </c>
      <c r="H17" s="21">
        <v>125718</v>
      </c>
    </row>
    <row r="18" spans="1:8" ht="18.75" customHeight="1" x14ac:dyDescent="0.25">
      <c r="A18" s="12" t="s">
        <v>15</v>
      </c>
      <c r="B18" s="13">
        <v>2395</v>
      </c>
      <c r="C18" s="13">
        <v>1093</v>
      </c>
      <c r="D18" s="13">
        <v>1304</v>
      </c>
      <c r="E18" s="13">
        <v>201</v>
      </c>
      <c r="F18" s="29" t="s">
        <v>4</v>
      </c>
      <c r="G18" s="29" t="s">
        <v>4</v>
      </c>
      <c r="H18" s="22">
        <v>4993</v>
      </c>
    </row>
    <row r="19" spans="1:8" ht="18.75" customHeight="1" x14ac:dyDescent="0.25">
      <c r="A19" s="10" t="s">
        <v>16</v>
      </c>
      <c r="B19" s="30" t="s">
        <v>4</v>
      </c>
      <c r="C19" s="30" t="s">
        <v>4</v>
      </c>
      <c r="D19" s="30" t="s">
        <v>4</v>
      </c>
      <c r="E19" s="30" t="s">
        <v>4</v>
      </c>
      <c r="F19" s="11">
        <v>1646</v>
      </c>
      <c r="G19" s="11">
        <v>3166</v>
      </c>
      <c r="H19" s="21">
        <v>4812</v>
      </c>
    </row>
    <row r="20" spans="1:8" ht="18.75" customHeight="1" x14ac:dyDescent="0.25">
      <c r="A20" s="12" t="s">
        <v>17</v>
      </c>
      <c r="B20" s="13">
        <v>9949</v>
      </c>
      <c r="C20" s="29" t="s">
        <v>4</v>
      </c>
      <c r="D20" s="29" t="s">
        <v>4</v>
      </c>
      <c r="E20" s="29" t="s">
        <v>4</v>
      </c>
      <c r="F20" s="29" t="s">
        <v>4</v>
      </c>
      <c r="G20" s="29" t="s">
        <v>4</v>
      </c>
      <c r="H20" s="22">
        <v>9949</v>
      </c>
    </row>
    <row r="21" spans="1:8" ht="18.75" customHeight="1" x14ac:dyDescent="0.25">
      <c r="A21" s="10" t="s">
        <v>18</v>
      </c>
      <c r="B21" s="11">
        <v>185</v>
      </c>
      <c r="C21" s="11">
        <v>23526</v>
      </c>
      <c r="D21" s="11">
        <v>2</v>
      </c>
      <c r="E21" s="30" t="s">
        <v>4</v>
      </c>
      <c r="F21" s="30" t="s">
        <v>4</v>
      </c>
      <c r="G21" s="11">
        <v>342</v>
      </c>
      <c r="H21" s="21">
        <v>24055</v>
      </c>
    </row>
    <row r="22" spans="1:8" ht="18.75" customHeight="1" x14ac:dyDescent="0.25">
      <c r="A22" s="12" t="s">
        <v>19</v>
      </c>
      <c r="B22" s="13">
        <v>11916</v>
      </c>
      <c r="C22" s="29" t="s">
        <v>4</v>
      </c>
      <c r="D22" s="29" t="s">
        <v>4</v>
      </c>
      <c r="E22" s="29" t="s">
        <v>4</v>
      </c>
      <c r="F22" s="29" t="s">
        <v>4</v>
      </c>
      <c r="G22" s="13">
        <v>4368</v>
      </c>
      <c r="H22" s="22">
        <v>16284</v>
      </c>
    </row>
    <row r="23" spans="1:8" ht="18.75" customHeight="1" x14ac:dyDescent="0.25">
      <c r="A23" s="10" t="s">
        <v>188</v>
      </c>
      <c r="B23" s="30" t="s">
        <v>4</v>
      </c>
      <c r="C23" s="30" t="s">
        <v>4</v>
      </c>
      <c r="D23" s="30" t="s">
        <v>4</v>
      </c>
      <c r="E23" s="30" t="s">
        <v>4</v>
      </c>
      <c r="F23" s="30" t="s">
        <v>4</v>
      </c>
      <c r="G23" s="11">
        <v>281</v>
      </c>
      <c r="H23" s="21">
        <v>281</v>
      </c>
    </row>
    <row r="24" spans="1:8" ht="18.75" customHeight="1" x14ac:dyDescent="0.25">
      <c r="A24" s="12" t="s">
        <v>20</v>
      </c>
      <c r="B24" s="29" t="s">
        <v>4</v>
      </c>
      <c r="C24" s="13">
        <v>48</v>
      </c>
      <c r="D24" s="13">
        <v>29</v>
      </c>
      <c r="E24" s="13">
        <v>7</v>
      </c>
      <c r="F24" s="29" t="s">
        <v>4</v>
      </c>
      <c r="G24" s="29" t="s">
        <v>4</v>
      </c>
      <c r="H24" s="22">
        <v>84</v>
      </c>
    </row>
    <row r="25" spans="1:8" ht="18.75" customHeight="1" x14ac:dyDescent="0.25">
      <c r="A25" s="10" t="s">
        <v>21</v>
      </c>
      <c r="B25" s="11">
        <v>13730</v>
      </c>
      <c r="C25" s="11">
        <v>13996</v>
      </c>
      <c r="D25" s="11">
        <v>9236</v>
      </c>
      <c r="E25" s="11">
        <v>1896</v>
      </c>
      <c r="F25" s="11">
        <v>1533</v>
      </c>
      <c r="G25" s="11">
        <v>2008</v>
      </c>
      <c r="H25" s="21">
        <v>42399</v>
      </c>
    </row>
    <row r="26" spans="1:8" ht="18.75" customHeight="1" x14ac:dyDescent="0.25">
      <c r="A26" s="12" t="s">
        <v>22</v>
      </c>
      <c r="B26" s="29" t="s">
        <v>4</v>
      </c>
      <c r="C26" s="13">
        <v>729</v>
      </c>
      <c r="D26" s="13">
        <v>96</v>
      </c>
      <c r="E26" s="29" t="s">
        <v>4</v>
      </c>
      <c r="F26" s="29" t="s">
        <v>4</v>
      </c>
      <c r="G26" s="29" t="s">
        <v>4</v>
      </c>
      <c r="H26" s="22">
        <v>825</v>
      </c>
    </row>
    <row r="27" spans="1:8" ht="18.75" customHeight="1" thickBot="1" x14ac:dyDescent="0.3">
      <c r="A27" s="19" t="s">
        <v>23</v>
      </c>
      <c r="B27" s="20">
        <v>63989</v>
      </c>
      <c r="C27" s="20">
        <v>59993</v>
      </c>
      <c r="D27" s="20">
        <v>41933</v>
      </c>
      <c r="E27" s="20">
        <v>34498</v>
      </c>
      <c r="F27" s="20">
        <v>57386</v>
      </c>
      <c r="G27" s="20">
        <v>54427</v>
      </c>
      <c r="H27" s="20">
        <v>312226</v>
      </c>
    </row>
    <row r="28" spans="1:8" ht="18.75" customHeight="1" x14ac:dyDescent="0.25">
      <c r="A28" s="23"/>
      <c r="B28" s="24"/>
      <c r="C28" s="24"/>
      <c r="D28" s="24"/>
      <c r="E28" s="24"/>
      <c r="F28" s="24"/>
      <c r="G28" s="24"/>
      <c r="H28" s="24"/>
    </row>
    <row r="29" spans="1:8" ht="18.75" customHeight="1" x14ac:dyDescent="0.25">
      <c r="A29" s="1" t="s">
        <v>24</v>
      </c>
      <c r="B29" s="1"/>
      <c r="C29" s="1"/>
    </row>
  </sheetData>
  <mergeCells count="4">
    <mergeCell ref="B4:G4"/>
    <mergeCell ref="H4:H5"/>
    <mergeCell ref="A4:A5"/>
    <mergeCell ref="A1:H1"/>
  </mergeCells>
  <hyperlinks>
    <hyperlink ref="K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C1"/>
    </sheetView>
  </sheetViews>
  <sheetFormatPr defaultRowHeight="15" x14ac:dyDescent="0.25"/>
  <cols>
    <col min="1" max="1" width="15.7109375" style="2" customWidth="1"/>
    <col min="2" max="3" width="20.7109375" style="2" customWidth="1"/>
    <col min="4" max="16384" width="9.140625" style="2"/>
  </cols>
  <sheetData>
    <row r="1" spans="1:7" s="84" customFormat="1" ht="33" customHeight="1" x14ac:dyDescent="0.25">
      <c r="A1" s="174" t="s">
        <v>234</v>
      </c>
      <c r="B1" s="174"/>
      <c r="C1" s="174"/>
      <c r="G1" s="5" t="s">
        <v>71</v>
      </c>
    </row>
    <row r="2" spans="1:7" ht="18" customHeight="1" x14ac:dyDescent="0.25"/>
    <row r="3" spans="1:7" ht="18" customHeight="1" thickBot="1" x14ac:dyDescent="0.3"/>
    <row r="4" spans="1:7" ht="21" customHeight="1" thickBot="1" x14ac:dyDescent="0.3">
      <c r="A4" s="197" t="s">
        <v>78</v>
      </c>
      <c r="B4" s="197" t="s">
        <v>140</v>
      </c>
      <c r="C4" s="197"/>
    </row>
    <row r="5" spans="1:7" ht="33" customHeight="1" thickBot="1" x14ac:dyDescent="0.3">
      <c r="A5" s="197"/>
      <c r="B5" s="39" t="s">
        <v>143</v>
      </c>
      <c r="C5" s="39" t="s">
        <v>144</v>
      </c>
    </row>
    <row r="6" spans="1:7" ht="18.75" customHeight="1" x14ac:dyDescent="0.25">
      <c r="A6" s="27">
        <v>1992</v>
      </c>
      <c r="B6" s="9">
        <v>103921</v>
      </c>
      <c r="C6" s="9">
        <v>103742</v>
      </c>
    </row>
    <row r="7" spans="1:7" ht="18.75" customHeight="1" x14ac:dyDescent="0.25">
      <c r="A7" s="40">
        <v>1993</v>
      </c>
      <c r="B7" s="11">
        <v>107803</v>
      </c>
      <c r="C7" s="11">
        <v>111936</v>
      </c>
    </row>
    <row r="8" spans="1:7" ht="18.75" customHeight="1" x14ac:dyDescent="0.25">
      <c r="A8" s="26">
        <v>1994</v>
      </c>
      <c r="B8" s="13">
        <v>123105</v>
      </c>
      <c r="C8" s="13">
        <v>115578</v>
      </c>
    </row>
    <row r="9" spans="1:7" ht="18.75" customHeight="1" x14ac:dyDescent="0.25">
      <c r="A9" s="40">
        <v>1995</v>
      </c>
      <c r="B9" s="11">
        <v>141566</v>
      </c>
      <c r="C9" s="11">
        <v>124560</v>
      </c>
    </row>
    <row r="10" spans="1:7" ht="18.75" customHeight="1" x14ac:dyDescent="0.25">
      <c r="A10" s="26">
        <v>1996</v>
      </c>
      <c r="B10" s="13">
        <v>147626</v>
      </c>
      <c r="C10" s="13">
        <v>141001</v>
      </c>
    </row>
    <row r="11" spans="1:7" ht="18.75" customHeight="1" x14ac:dyDescent="0.25">
      <c r="A11" s="40">
        <v>1997</v>
      </c>
      <c r="B11" s="11">
        <v>147503</v>
      </c>
      <c r="C11" s="11">
        <v>144421</v>
      </c>
    </row>
    <row r="12" spans="1:7" ht="18.75" customHeight="1" x14ac:dyDescent="0.25">
      <c r="A12" s="26">
        <v>1998</v>
      </c>
      <c r="B12" s="13">
        <v>150728</v>
      </c>
      <c r="C12" s="13">
        <v>144506</v>
      </c>
    </row>
    <row r="13" spans="1:7" ht="18.75" customHeight="1" x14ac:dyDescent="0.25">
      <c r="A13" s="40">
        <v>1999</v>
      </c>
      <c r="B13" s="11">
        <v>160481</v>
      </c>
      <c r="C13" s="11">
        <v>158759</v>
      </c>
    </row>
    <row r="14" spans="1:7" ht="18.75" customHeight="1" x14ac:dyDescent="0.25">
      <c r="A14" s="26">
        <v>2000</v>
      </c>
      <c r="B14" s="13">
        <v>138517</v>
      </c>
      <c r="C14" s="13">
        <v>138663</v>
      </c>
    </row>
    <row r="15" spans="1:7" ht="18.75" customHeight="1" x14ac:dyDescent="0.25">
      <c r="A15" s="40">
        <v>2001</v>
      </c>
      <c r="B15" s="11">
        <v>180901</v>
      </c>
      <c r="C15" s="11">
        <v>176457</v>
      </c>
    </row>
    <row r="16" spans="1:7" ht="18.75" customHeight="1" x14ac:dyDescent="0.25">
      <c r="A16" s="26">
        <v>2002</v>
      </c>
      <c r="B16" s="13">
        <v>204324</v>
      </c>
      <c r="C16" s="13">
        <v>203790</v>
      </c>
    </row>
    <row r="17" spans="1:6" ht="18.75" customHeight="1" x14ac:dyDescent="0.25">
      <c r="A17" s="40">
        <v>2003</v>
      </c>
      <c r="B17" s="11">
        <v>220477</v>
      </c>
      <c r="C17" s="11">
        <v>204923</v>
      </c>
    </row>
    <row r="18" spans="1:6" ht="18.75" customHeight="1" thickBot="1" x14ac:dyDescent="0.3">
      <c r="A18" s="45">
        <v>2004</v>
      </c>
      <c r="B18" s="46">
        <v>186022</v>
      </c>
      <c r="C18" s="46">
        <v>197608</v>
      </c>
    </row>
    <row r="19" spans="1:6" ht="18.75" customHeight="1" x14ac:dyDescent="0.25"/>
    <row r="20" spans="1:6" ht="18.75" customHeight="1" x14ac:dyDescent="0.25">
      <c r="A20" s="1" t="s">
        <v>142</v>
      </c>
    </row>
    <row r="21" spans="1:6" ht="18.75" customHeight="1" x14ac:dyDescent="0.25"/>
    <row r="22" spans="1:6" ht="48" customHeight="1" x14ac:dyDescent="0.25">
      <c r="A22" s="160" t="s">
        <v>189</v>
      </c>
      <c r="B22" s="160"/>
      <c r="C22" s="160"/>
      <c r="D22" s="32"/>
      <c r="E22" s="32"/>
      <c r="F22" s="32"/>
    </row>
  </sheetData>
  <mergeCells count="4">
    <mergeCell ref="B4:C4"/>
    <mergeCell ref="A4:A5"/>
    <mergeCell ref="A22:C22"/>
    <mergeCell ref="A1:C1"/>
  </mergeCells>
  <hyperlinks>
    <hyperlink ref="G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0" workbookViewId="0">
      <selection activeCell="H37" sqref="H37"/>
    </sheetView>
  </sheetViews>
  <sheetFormatPr defaultRowHeight="15" x14ac:dyDescent="0.25"/>
  <cols>
    <col min="1" max="1" width="20.7109375" style="2" customWidth="1"/>
    <col min="2" max="15" width="15.7109375" style="2" customWidth="1"/>
    <col min="16" max="16384" width="9.140625" style="2"/>
  </cols>
  <sheetData>
    <row r="1" spans="1:15" s="84" customFormat="1" ht="33" customHeight="1" x14ac:dyDescent="0.25">
      <c r="A1" s="83" t="s">
        <v>241</v>
      </c>
      <c r="B1" s="83"/>
      <c r="C1" s="83"/>
      <c r="D1" s="83"/>
      <c r="E1" s="83"/>
      <c r="M1" s="5" t="s">
        <v>71</v>
      </c>
    </row>
    <row r="2" spans="1:15" ht="18" customHeight="1" x14ac:dyDescent="0.25"/>
    <row r="3" spans="1:15" ht="18" customHeight="1" thickBot="1" x14ac:dyDescent="0.3"/>
    <row r="4" spans="1:15" ht="18.75" customHeight="1" thickBot="1" x14ac:dyDescent="0.3">
      <c r="A4" s="155" t="s">
        <v>217</v>
      </c>
      <c r="B4" s="152" t="s">
        <v>78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</row>
    <row r="5" spans="1:15" ht="18.75" customHeight="1" thickBot="1" x14ac:dyDescent="0.3">
      <c r="A5" s="201"/>
      <c r="B5" s="6">
        <v>1991</v>
      </c>
      <c r="C5" s="7">
        <v>1992</v>
      </c>
      <c r="D5" s="7">
        <v>1993</v>
      </c>
      <c r="E5" s="7">
        <v>1994</v>
      </c>
      <c r="F5" s="7">
        <v>1995</v>
      </c>
      <c r="G5" s="7">
        <v>1996</v>
      </c>
      <c r="H5" s="7">
        <v>1997</v>
      </c>
      <c r="I5" s="6">
        <v>1998</v>
      </c>
      <c r="J5" s="7">
        <v>1999</v>
      </c>
      <c r="K5" s="7">
        <v>2000</v>
      </c>
      <c r="L5" s="7">
        <v>2001</v>
      </c>
      <c r="M5" s="7">
        <v>2002</v>
      </c>
      <c r="N5" s="7">
        <v>2003</v>
      </c>
      <c r="O5" s="7">
        <v>2004</v>
      </c>
    </row>
    <row r="6" spans="1:15" ht="18.75" customHeight="1" thickBot="1" x14ac:dyDescent="0.3">
      <c r="A6" s="201"/>
      <c r="B6" s="152" t="s">
        <v>216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1:15" ht="18.75" customHeight="1" x14ac:dyDescent="0.25">
      <c r="A7" s="95" t="s">
        <v>141</v>
      </c>
      <c r="B7" s="9">
        <v>3847934380</v>
      </c>
      <c r="C7" s="9">
        <v>2800449291</v>
      </c>
      <c r="D7" s="9">
        <v>3593608604</v>
      </c>
      <c r="E7" s="9">
        <v>815977692</v>
      </c>
      <c r="F7" s="9">
        <v>800683316</v>
      </c>
      <c r="G7" s="9">
        <v>892142458</v>
      </c>
      <c r="H7" s="9">
        <v>1009113997</v>
      </c>
      <c r="I7" s="9">
        <v>1061116250</v>
      </c>
      <c r="J7" s="9">
        <v>1161655454</v>
      </c>
      <c r="K7" s="9">
        <v>991903425</v>
      </c>
      <c r="L7" s="9">
        <v>1005780790</v>
      </c>
      <c r="M7" s="9">
        <v>1146032939</v>
      </c>
      <c r="N7" s="9">
        <v>1315633832</v>
      </c>
      <c r="O7" s="9">
        <v>1036922622</v>
      </c>
    </row>
    <row r="8" spans="1:15" ht="18.75" customHeight="1" x14ac:dyDescent="0.25">
      <c r="A8" s="31" t="s">
        <v>145</v>
      </c>
      <c r="B8" s="11">
        <v>23210</v>
      </c>
      <c r="C8" s="11">
        <v>1145</v>
      </c>
      <c r="D8" s="11">
        <v>2828673</v>
      </c>
      <c r="E8" s="11">
        <v>26879</v>
      </c>
      <c r="F8" s="11">
        <v>10681</v>
      </c>
      <c r="G8" s="11">
        <v>18838</v>
      </c>
      <c r="H8" s="11">
        <v>102724</v>
      </c>
      <c r="I8" s="11">
        <v>119002</v>
      </c>
      <c r="J8" s="11">
        <v>50841</v>
      </c>
      <c r="K8" s="11">
        <v>35065</v>
      </c>
      <c r="L8" s="11">
        <v>37653</v>
      </c>
      <c r="M8" s="11">
        <v>1693963</v>
      </c>
      <c r="N8" s="11">
        <v>91355</v>
      </c>
      <c r="O8" s="11">
        <v>316878</v>
      </c>
    </row>
    <row r="9" spans="1:15" ht="18.75" customHeight="1" x14ac:dyDescent="0.25">
      <c r="A9" s="96" t="s">
        <v>146</v>
      </c>
      <c r="B9" s="13">
        <v>1022297</v>
      </c>
      <c r="C9" s="13">
        <v>314244</v>
      </c>
      <c r="D9" s="13">
        <v>182356</v>
      </c>
      <c r="E9" s="13">
        <v>744775</v>
      </c>
      <c r="F9" s="13">
        <v>620734</v>
      </c>
      <c r="G9" s="13">
        <v>4900104</v>
      </c>
      <c r="H9" s="13">
        <v>12566702</v>
      </c>
      <c r="I9" s="13">
        <v>29629447</v>
      </c>
      <c r="J9" s="13">
        <v>4084457</v>
      </c>
      <c r="K9" s="13">
        <v>8983503</v>
      </c>
      <c r="L9" s="13">
        <v>5109463</v>
      </c>
      <c r="M9" s="13">
        <v>9276206</v>
      </c>
      <c r="N9" s="13">
        <v>394901</v>
      </c>
      <c r="O9" s="13">
        <v>1436126</v>
      </c>
    </row>
    <row r="10" spans="1:15" ht="18.75" customHeight="1" x14ac:dyDescent="0.25">
      <c r="A10" s="31" t="s">
        <v>147</v>
      </c>
      <c r="B10" s="30" t="s">
        <v>4</v>
      </c>
      <c r="C10" s="30" t="s">
        <v>4</v>
      </c>
      <c r="D10" s="11">
        <v>2374</v>
      </c>
      <c r="E10" s="11">
        <v>2331</v>
      </c>
      <c r="F10" s="11">
        <v>4006138</v>
      </c>
      <c r="G10" s="11">
        <v>5126505</v>
      </c>
      <c r="H10" s="11">
        <v>12352759</v>
      </c>
      <c r="I10" s="11">
        <v>26304</v>
      </c>
      <c r="J10" s="11">
        <v>3273308</v>
      </c>
      <c r="K10" s="11" t="s">
        <v>4</v>
      </c>
      <c r="L10" s="11">
        <v>154729</v>
      </c>
      <c r="M10" s="11">
        <v>8849</v>
      </c>
      <c r="N10" s="11">
        <v>43864103</v>
      </c>
      <c r="O10" s="11">
        <v>25681119</v>
      </c>
    </row>
    <row r="11" spans="1:15" ht="18.75" customHeight="1" x14ac:dyDescent="0.25">
      <c r="A11" s="96" t="s">
        <v>148</v>
      </c>
      <c r="B11" s="29" t="s">
        <v>4</v>
      </c>
      <c r="C11" s="29" t="s">
        <v>4</v>
      </c>
      <c r="D11" s="13">
        <v>250857</v>
      </c>
      <c r="E11" s="13">
        <v>60779</v>
      </c>
      <c r="F11" s="13">
        <v>396730</v>
      </c>
      <c r="G11" s="13">
        <v>260518</v>
      </c>
      <c r="H11" s="13">
        <v>2601666</v>
      </c>
      <c r="I11" s="13">
        <v>469043</v>
      </c>
      <c r="J11" s="13">
        <v>52222</v>
      </c>
      <c r="K11" s="13">
        <v>1109261</v>
      </c>
      <c r="L11" s="13">
        <v>1485559</v>
      </c>
      <c r="M11" s="13">
        <v>30071</v>
      </c>
      <c r="N11" s="13">
        <v>275131</v>
      </c>
      <c r="O11" s="13">
        <v>1186055</v>
      </c>
    </row>
    <row r="12" spans="1:15" ht="18.75" customHeight="1" x14ac:dyDescent="0.25">
      <c r="A12" s="31" t="s">
        <v>149</v>
      </c>
      <c r="B12" s="11">
        <v>80</v>
      </c>
      <c r="C12" s="30" t="s">
        <v>4</v>
      </c>
      <c r="D12" s="11">
        <v>31618821</v>
      </c>
      <c r="E12" s="11">
        <v>26917753</v>
      </c>
      <c r="F12" s="11">
        <v>94093928</v>
      </c>
      <c r="G12" s="11">
        <v>125605045</v>
      </c>
      <c r="H12" s="11">
        <v>198851689</v>
      </c>
      <c r="I12" s="11">
        <v>269183023</v>
      </c>
      <c r="J12" s="11">
        <v>96641313</v>
      </c>
      <c r="K12" s="11">
        <v>98922358</v>
      </c>
      <c r="L12" s="11">
        <v>176100760</v>
      </c>
      <c r="M12" s="11">
        <v>238178188</v>
      </c>
      <c r="N12" s="11">
        <v>274168194</v>
      </c>
      <c r="O12" s="11">
        <v>83230847</v>
      </c>
    </row>
    <row r="13" spans="1:15" ht="18.75" customHeight="1" x14ac:dyDescent="0.25">
      <c r="A13" s="96" t="s">
        <v>156</v>
      </c>
      <c r="B13" s="13">
        <v>49570373</v>
      </c>
      <c r="C13" s="13">
        <v>34707</v>
      </c>
      <c r="D13" s="13">
        <v>56312</v>
      </c>
      <c r="E13" s="13">
        <v>2689688</v>
      </c>
      <c r="F13" s="13">
        <v>1493931710</v>
      </c>
      <c r="G13" s="13">
        <v>2889617927</v>
      </c>
      <c r="H13" s="13">
        <v>2785637301</v>
      </c>
      <c r="I13" s="13">
        <v>4108459660</v>
      </c>
      <c r="J13" s="13">
        <v>4754354458</v>
      </c>
      <c r="K13" s="13">
        <v>5338617355</v>
      </c>
      <c r="L13" s="13">
        <v>5369528798</v>
      </c>
      <c r="M13" s="13">
        <v>4712211163</v>
      </c>
      <c r="N13" s="13">
        <v>4710647320</v>
      </c>
      <c r="O13" s="13">
        <v>4035790814</v>
      </c>
    </row>
    <row r="14" spans="1:15" ht="18.75" customHeight="1" x14ac:dyDescent="0.25">
      <c r="A14" s="31" t="s">
        <v>157</v>
      </c>
      <c r="B14" s="30" t="s">
        <v>4</v>
      </c>
      <c r="C14" s="11">
        <v>359135</v>
      </c>
      <c r="D14" s="11">
        <v>1990</v>
      </c>
      <c r="E14" s="30" t="s">
        <v>4</v>
      </c>
      <c r="F14" s="11">
        <v>2395</v>
      </c>
      <c r="G14" s="11">
        <v>65861294</v>
      </c>
      <c r="H14" s="11">
        <v>71483787</v>
      </c>
      <c r="I14" s="11">
        <v>9697876</v>
      </c>
      <c r="J14" s="11">
        <v>335982</v>
      </c>
      <c r="K14" s="11">
        <v>28409221</v>
      </c>
      <c r="L14" s="11">
        <v>55922542</v>
      </c>
      <c r="M14" s="11">
        <v>12836270</v>
      </c>
      <c r="N14" s="11">
        <v>72953757</v>
      </c>
      <c r="O14" s="11">
        <v>67375466</v>
      </c>
    </row>
    <row r="15" spans="1:15" ht="18.75" customHeight="1" x14ac:dyDescent="0.25">
      <c r="A15" s="96" t="s">
        <v>152</v>
      </c>
      <c r="B15" s="13">
        <v>13427704</v>
      </c>
      <c r="C15" s="29" t="s">
        <v>4</v>
      </c>
      <c r="D15" s="13">
        <v>271530678</v>
      </c>
      <c r="E15" s="13">
        <v>2109088889</v>
      </c>
      <c r="F15" s="13">
        <v>2147636086</v>
      </c>
      <c r="G15" s="13">
        <v>1834379942</v>
      </c>
      <c r="H15" s="13">
        <v>1904894443</v>
      </c>
      <c r="I15" s="13">
        <v>2021650227</v>
      </c>
      <c r="J15" s="13">
        <v>935845003</v>
      </c>
      <c r="K15" s="13">
        <v>1594188053</v>
      </c>
      <c r="L15" s="13">
        <v>1027063081</v>
      </c>
      <c r="M15" s="13">
        <v>2521217470</v>
      </c>
      <c r="N15" s="13">
        <v>3957309588</v>
      </c>
      <c r="O15" s="13">
        <v>2660424162</v>
      </c>
    </row>
    <row r="16" spans="1:15" ht="18.75" customHeight="1" x14ac:dyDescent="0.25">
      <c r="A16" s="31" t="s">
        <v>153</v>
      </c>
      <c r="B16" s="30" t="s">
        <v>4</v>
      </c>
      <c r="C16" s="30" t="s">
        <v>4</v>
      </c>
      <c r="D16" s="11">
        <v>767</v>
      </c>
      <c r="E16" s="11">
        <v>7712</v>
      </c>
      <c r="F16" s="11">
        <v>82062</v>
      </c>
      <c r="G16" s="11">
        <v>44300</v>
      </c>
      <c r="H16" s="11">
        <v>71736</v>
      </c>
      <c r="I16" s="11">
        <v>100058491</v>
      </c>
      <c r="J16" s="11">
        <v>96165</v>
      </c>
      <c r="K16" s="11">
        <v>30331</v>
      </c>
      <c r="L16" s="11">
        <v>39537</v>
      </c>
      <c r="M16" s="11">
        <v>189377</v>
      </c>
      <c r="N16" s="11">
        <v>32894</v>
      </c>
      <c r="O16" s="11">
        <v>9109</v>
      </c>
    </row>
    <row r="17" spans="1:15" ht="18.75" customHeight="1" x14ac:dyDescent="0.25">
      <c r="A17" s="96" t="s">
        <v>154</v>
      </c>
      <c r="B17" s="29" t="s">
        <v>4</v>
      </c>
      <c r="C17" s="29" t="s">
        <v>4</v>
      </c>
      <c r="D17" s="13">
        <v>7756169</v>
      </c>
      <c r="E17" s="13">
        <v>18738969</v>
      </c>
      <c r="F17" s="13">
        <v>27429009</v>
      </c>
      <c r="G17" s="13">
        <v>30694441</v>
      </c>
      <c r="H17" s="13">
        <v>37255780</v>
      </c>
      <c r="I17" s="13">
        <v>33124843</v>
      </c>
      <c r="J17" s="13">
        <v>39935380</v>
      </c>
      <c r="K17" s="13">
        <v>102748119</v>
      </c>
      <c r="L17" s="13">
        <v>26523272</v>
      </c>
      <c r="M17" s="13">
        <v>16832470</v>
      </c>
      <c r="N17" s="13">
        <v>18136163</v>
      </c>
      <c r="O17" s="13">
        <v>22811921</v>
      </c>
    </row>
    <row r="18" spans="1:15" ht="18.75" customHeight="1" x14ac:dyDescent="0.25">
      <c r="A18" s="31" t="s">
        <v>155</v>
      </c>
      <c r="B18" s="30" t="s">
        <v>4</v>
      </c>
      <c r="C18" s="30" t="s">
        <v>4</v>
      </c>
      <c r="D18" s="11">
        <v>4062493</v>
      </c>
      <c r="E18" s="11">
        <v>2150499</v>
      </c>
      <c r="F18" s="11">
        <v>6899356</v>
      </c>
      <c r="G18" s="11">
        <v>1445442</v>
      </c>
      <c r="H18" s="11">
        <v>15028573</v>
      </c>
      <c r="I18" s="11">
        <v>8176277</v>
      </c>
      <c r="J18" s="11">
        <v>4275468</v>
      </c>
      <c r="K18" s="11">
        <v>93369</v>
      </c>
      <c r="L18" s="11">
        <v>14714030</v>
      </c>
      <c r="M18" s="11">
        <v>61151045</v>
      </c>
      <c r="N18" s="11">
        <v>4607314</v>
      </c>
      <c r="O18" s="11">
        <v>6235998</v>
      </c>
    </row>
    <row r="19" spans="1:15" ht="18.75" customHeight="1" thickBot="1" x14ac:dyDescent="0.3">
      <c r="A19" s="15" t="s">
        <v>23</v>
      </c>
      <c r="B19" s="16">
        <v>3911978044</v>
      </c>
      <c r="C19" s="16">
        <v>2801158522</v>
      </c>
      <c r="D19" s="16">
        <v>3911900094</v>
      </c>
      <c r="E19" s="16">
        <v>2976405966</v>
      </c>
      <c r="F19" s="16">
        <v>4575792145</v>
      </c>
      <c r="G19" s="16">
        <v>5850096814</v>
      </c>
      <c r="H19" s="16">
        <v>6049961157</v>
      </c>
      <c r="I19" s="16">
        <v>7641710443</v>
      </c>
      <c r="J19" s="16">
        <v>7000600051</v>
      </c>
      <c r="K19" s="16">
        <v>8165040060</v>
      </c>
      <c r="L19" s="16">
        <v>7682460214</v>
      </c>
      <c r="M19" s="16">
        <v>8719658011</v>
      </c>
      <c r="N19" s="16">
        <v>10398114552</v>
      </c>
      <c r="O19" s="16">
        <v>7941421117</v>
      </c>
    </row>
    <row r="20" spans="1:15" ht="18.75" customHeight="1" thickBot="1" x14ac:dyDescent="0.3">
      <c r="A20" s="155" t="s">
        <v>218</v>
      </c>
      <c r="B20" s="152" t="s">
        <v>78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4"/>
    </row>
    <row r="21" spans="1:15" ht="18.75" customHeight="1" thickBot="1" x14ac:dyDescent="0.3">
      <c r="A21" s="201"/>
      <c r="B21" s="6">
        <v>1991</v>
      </c>
      <c r="C21" s="7">
        <v>1992</v>
      </c>
      <c r="D21" s="7">
        <v>1993</v>
      </c>
      <c r="E21" s="7">
        <v>1994</v>
      </c>
      <c r="F21" s="7">
        <v>1995</v>
      </c>
      <c r="G21" s="7">
        <v>1996</v>
      </c>
      <c r="H21" s="7">
        <v>1997</v>
      </c>
      <c r="I21" s="6">
        <v>1998</v>
      </c>
      <c r="J21" s="7">
        <v>1999</v>
      </c>
      <c r="K21" s="7">
        <v>2000</v>
      </c>
      <c r="L21" s="7">
        <v>2001</v>
      </c>
      <c r="M21" s="7">
        <v>2002</v>
      </c>
      <c r="N21" s="7">
        <v>2003</v>
      </c>
      <c r="O21" s="7">
        <v>2004</v>
      </c>
    </row>
    <row r="22" spans="1:15" ht="18.75" customHeight="1" thickBot="1" x14ac:dyDescent="0.3">
      <c r="A22" s="201"/>
      <c r="B22" s="175" t="s">
        <v>216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/>
    </row>
    <row r="23" spans="1:15" ht="18.75" customHeight="1" x14ac:dyDescent="0.25">
      <c r="A23" s="95" t="s">
        <v>141</v>
      </c>
      <c r="B23" s="9">
        <v>3032396174</v>
      </c>
      <c r="C23" s="9">
        <v>2635337400</v>
      </c>
      <c r="D23" s="9">
        <v>1251151678</v>
      </c>
      <c r="E23" s="9">
        <v>469938470</v>
      </c>
      <c r="F23" s="9">
        <v>374426323</v>
      </c>
      <c r="G23" s="9">
        <v>525207451</v>
      </c>
      <c r="H23" s="9">
        <v>398047839</v>
      </c>
      <c r="I23" s="9">
        <v>1115860488</v>
      </c>
      <c r="J23" s="9">
        <v>780836129</v>
      </c>
      <c r="K23" s="9">
        <v>552635039</v>
      </c>
      <c r="L23" s="9">
        <v>511065410</v>
      </c>
      <c r="M23" s="9">
        <v>346480962</v>
      </c>
      <c r="N23" s="9">
        <v>394838543</v>
      </c>
      <c r="O23" s="9">
        <v>762843043</v>
      </c>
    </row>
    <row r="24" spans="1:15" ht="18.75" customHeight="1" x14ac:dyDescent="0.25">
      <c r="A24" s="31" t="s">
        <v>145</v>
      </c>
      <c r="B24" s="11">
        <v>3459510215</v>
      </c>
      <c r="C24" s="11">
        <v>3078408813</v>
      </c>
      <c r="D24" s="11">
        <v>1859934022</v>
      </c>
      <c r="E24" s="11">
        <v>14747599</v>
      </c>
      <c r="F24" s="11">
        <v>119748</v>
      </c>
      <c r="G24" s="11">
        <v>652264</v>
      </c>
      <c r="H24" s="11">
        <v>40947</v>
      </c>
      <c r="I24" s="11">
        <v>29025</v>
      </c>
      <c r="J24" s="11">
        <v>16294</v>
      </c>
      <c r="K24" s="11">
        <v>169192</v>
      </c>
      <c r="L24" s="11">
        <v>21390</v>
      </c>
      <c r="M24" s="11">
        <v>19031</v>
      </c>
      <c r="N24" s="11">
        <v>29682</v>
      </c>
      <c r="O24" s="11">
        <v>26954</v>
      </c>
    </row>
    <row r="25" spans="1:15" ht="18.75" customHeight="1" x14ac:dyDescent="0.25">
      <c r="A25" s="96" t="s">
        <v>146</v>
      </c>
      <c r="B25" s="13">
        <v>120394</v>
      </c>
      <c r="C25" s="13">
        <v>76212</v>
      </c>
      <c r="D25" s="13">
        <v>71097</v>
      </c>
      <c r="E25" s="13">
        <v>43572</v>
      </c>
      <c r="F25" s="13">
        <v>69238</v>
      </c>
      <c r="G25" s="13">
        <v>1430245</v>
      </c>
      <c r="H25" s="13">
        <v>1149567</v>
      </c>
      <c r="I25" s="13">
        <v>22049</v>
      </c>
      <c r="J25" s="13">
        <v>1853141</v>
      </c>
      <c r="K25" s="13">
        <v>84299142</v>
      </c>
      <c r="L25" s="13">
        <v>5853076</v>
      </c>
      <c r="M25" s="13">
        <v>1111679</v>
      </c>
      <c r="N25" s="13">
        <v>351322</v>
      </c>
      <c r="O25" s="13">
        <v>3571400</v>
      </c>
    </row>
    <row r="26" spans="1:15" ht="18.75" customHeight="1" x14ac:dyDescent="0.25">
      <c r="A26" s="31" t="s">
        <v>147</v>
      </c>
      <c r="B26" s="30" t="s">
        <v>4</v>
      </c>
      <c r="C26" s="30" t="s">
        <v>4</v>
      </c>
      <c r="D26" s="30" t="s">
        <v>4</v>
      </c>
      <c r="E26" s="30" t="s">
        <v>4</v>
      </c>
      <c r="F26" s="11">
        <v>9932</v>
      </c>
      <c r="G26" s="11">
        <v>33770</v>
      </c>
      <c r="H26" s="11">
        <v>22536</v>
      </c>
      <c r="I26" s="11">
        <v>1816555</v>
      </c>
      <c r="J26" s="11">
        <v>1084890</v>
      </c>
      <c r="K26" s="11">
        <v>868571</v>
      </c>
      <c r="L26" s="11">
        <v>559436</v>
      </c>
      <c r="M26" s="11">
        <v>1094572</v>
      </c>
      <c r="N26" s="11">
        <v>398989</v>
      </c>
      <c r="O26" s="11">
        <v>4858206</v>
      </c>
    </row>
    <row r="27" spans="1:15" ht="18.75" customHeight="1" x14ac:dyDescent="0.25">
      <c r="A27" s="96" t="s">
        <v>148</v>
      </c>
      <c r="B27" s="13">
        <v>1948727</v>
      </c>
      <c r="C27" s="13">
        <v>2705184</v>
      </c>
      <c r="D27" s="13">
        <v>3053391</v>
      </c>
      <c r="E27" s="13">
        <v>4707630</v>
      </c>
      <c r="F27" s="13">
        <v>1028112</v>
      </c>
      <c r="G27" s="13">
        <v>850124</v>
      </c>
      <c r="H27" s="13">
        <v>49080</v>
      </c>
      <c r="I27" s="13">
        <v>28585</v>
      </c>
      <c r="J27" s="13">
        <v>3198935</v>
      </c>
      <c r="K27" s="13">
        <v>102165</v>
      </c>
      <c r="L27" s="13">
        <v>82270</v>
      </c>
      <c r="M27" s="13">
        <v>637465</v>
      </c>
      <c r="N27" s="13">
        <v>437315</v>
      </c>
      <c r="O27" s="13">
        <v>555553</v>
      </c>
    </row>
    <row r="28" spans="1:15" ht="18.75" customHeight="1" x14ac:dyDescent="0.25">
      <c r="A28" s="31" t="s">
        <v>149</v>
      </c>
      <c r="B28" s="11">
        <v>240</v>
      </c>
      <c r="C28" s="11">
        <v>34490</v>
      </c>
      <c r="D28" s="11">
        <v>8017185</v>
      </c>
      <c r="E28" s="11">
        <v>12093671</v>
      </c>
      <c r="F28" s="11">
        <v>28782605</v>
      </c>
      <c r="G28" s="11">
        <v>38582008</v>
      </c>
      <c r="H28" s="11">
        <v>35352280</v>
      </c>
      <c r="I28" s="11">
        <v>73893627</v>
      </c>
      <c r="J28" s="11">
        <v>36780666</v>
      </c>
      <c r="K28" s="11">
        <v>33301802</v>
      </c>
      <c r="L28" s="11">
        <v>45657209</v>
      </c>
      <c r="M28" s="11">
        <v>52935245</v>
      </c>
      <c r="N28" s="11">
        <v>59983924</v>
      </c>
      <c r="O28" s="11">
        <v>27323236</v>
      </c>
    </row>
    <row r="29" spans="1:15" ht="18.75" customHeight="1" x14ac:dyDescent="0.25">
      <c r="A29" s="96" t="s">
        <v>150</v>
      </c>
      <c r="B29" s="13">
        <v>3794568841</v>
      </c>
      <c r="C29" s="13">
        <v>3985390145</v>
      </c>
      <c r="D29" s="13">
        <v>3789687742</v>
      </c>
      <c r="E29" s="13">
        <v>4123532260</v>
      </c>
      <c r="F29" s="13">
        <v>5302014205</v>
      </c>
      <c r="G29" s="13">
        <v>5018694078</v>
      </c>
      <c r="H29" s="13">
        <v>4217168959</v>
      </c>
      <c r="I29" s="13">
        <v>6023983964</v>
      </c>
      <c r="J29" s="13">
        <v>7674331050</v>
      </c>
      <c r="K29" s="13">
        <v>7579683507</v>
      </c>
      <c r="L29" s="13">
        <v>7735208831</v>
      </c>
      <c r="M29" s="13">
        <v>5719833721</v>
      </c>
      <c r="N29" s="13">
        <v>6431983001</v>
      </c>
      <c r="O29" s="13">
        <v>3999941622</v>
      </c>
    </row>
    <row r="30" spans="1:15" ht="18.75" customHeight="1" x14ac:dyDescent="0.25">
      <c r="A30" s="31" t="s">
        <v>151</v>
      </c>
      <c r="B30" s="11">
        <v>1355584559</v>
      </c>
      <c r="C30" s="11">
        <v>1538581571</v>
      </c>
      <c r="D30" s="11">
        <v>1047144176</v>
      </c>
      <c r="E30" s="11">
        <v>630024692</v>
      </c>
      <c r="F30" s="11">
        <v>44865663</v>
      </c>
      <c r="G30" s="11">
        <v>6383145</v>
      </c>
      <c r="H30" s="11">
        <v>4876395</v>
      </c>
      <c r="I30" s="11">
        <v>8552919</v>
      </c>
      <c r="J30" s="11">
        <v>1090562773</v>
      </c>
      <c r="K30" s="11">
        <v>1957022818</v>
      </c>
      <c r="L30" s="11">
        <v>1901410182</v>
      </c>
      <c r="M30" s="11">
        <v>2509213966</v>
      </c>
      <c r="N30" s="11">
        <v>5681528773</v>
      </c>
      <c r="O30" s="11">
        <v>7956341763</v>
      </c>
    </row>
    <row r="31" spans="1:15" ht="18.75" customHeight="1" x14ac:dyDescent="0.25">
      <c r="A31" s="96" t="s">
        <v>152</v>
      </c>
      <c r="B31" s="13">
        <v>1237051689</v>
      </c>
      <c r="C31" s="13">
        <v>1518062047</v>
      </c>
      <c r="D31" s="13">
        <v>2103570114</v>
      </c>
      <c r="E31" s="13">
        <v>4250945807</v>
      </c>
      <c r="F31" s="13">
        <v>4281086530</v>
      </c>
      <c r="G31" s="13">
        <v>4303077624</v>
      </c>
      <c r="H31" s="13">
        <v>5142499663</v>
      </c>
      <c r="I31" s="13">
        <v>5520708073</v>
      </c>
      <c r="J31" s="13">
        <v>7618138348</v>
      </c>
      <c r="K31" s="13">
        <v>7257545762</v>
      </c>
      <c r="L31" s="13">
        <v>8392551022</v>
      </c>
      <c r="M31" s="13">
        <v>8524098636</v>
      </c>
      <c r="N31" s="13">
        <v>7418807395</v>
      </c>
      <c r="O31" s="13">
        <v>10479819334</v>
      </c>
    </row>
    <row r="32" spans="1:15" ht="18.75" customHeight="1" x14ac:dyDescent="0.25">
      <c r="A32" s="31" t="s">
        <v>153</v>
      </c>
      <c r="B32" s="30" t="s">
        <v>4</v>
      </c>
      <c r="C32" s="30" t="s">
        <v>4</v>
      </c>
      <c r="D32" s="30" t="s">
        <v>4</v>
      </c>
      <c r="E32" s="11">
        <v>100000</v>
      </c>
      <c r="F32" s="11">
        <v>255</v>
      </c>
      <c r="G32" s="11">
        <v>867</v>
      </c>
      <c r="H32" s="11">
        <v>3238</v>
      </c>
      <c r="I32" s="11">
        <v>22321</v>
      </c>
      <c r="J32" s="11">
        <v>621</v>
      </c>
      <c r="K32" s="11">
        <v>135</v>
      </c>
      <c r="L32" s="11">
        <v>41516</v>
      </c>
      <c r="M32" s="11">
        <v>416121</v>
      </c>
      <c r="N32" s="11">
        <v>27082</v>
      </c>
      <c r="O32" s="11">
        <v>950054</v>
      </c>
    </row>
    <row r="33" spans="1:15" ht="18.75" customHeight="1" x14ac:dyDescent="0.25">
      <c r="A33" s="96" t="s">
        <v>154</v>
      </c>
      <c r="B33" s="29" t="s">
        <v>4</v>
      </c>
      <c r="C33" s="29" t="s">
        <v>4</v>
      </c>
      <c r="D33" s="13">
        <v>39827448</v>
      </c>
      <c r="E33" s="13">
        <v>144583206</v>
      </c>
      <c r="F33" s="13">
        <v>93197812</v>
      </c>
      <c r="G33" s="13">
        <v>90478594</v>
      </c>
      <c r="H33" s="13">
        <v>182639568</v>
      </c>
      <c r="I33" s="13">
        <v>126585205</v>
      </c>
      <c r="J33" s="13">
        <v>95245226</v>
      </c>
      <c r="K33" s="13">
        <v>279981447</v>
      </c>
      <c r="L33" s="13">
        <v>67835079</v>
      </c>
      <c r="M33" s="13">
        <v>120687408</v>
      </c>
      <c r="N33" s="13">
        <v>42782080</v>
      </c>
      <c r="O33" s="13">
        <v>73999468</v>
      </c>
    </row>
    <row r="34" spans="1:15" ht="18.75" customHeight="1" x14ac:dyDescent="0.25">
      <c r="A34" s="31" t="s">
        <v>155</v>
      </c>
      <c r="B34" s="30" t="s">
        <v>4</v>
      </c>
      <c r="C34" s="30" t="s">
        <v>4</v>
      </c>
      <c r="D34" s="11">
        <v>1283775757</v>
      </c>
      <c r="E34" s="11">
        <v>2408223343</v>
      </c>
      <c r="F34" s="11">
        <v>2987013747</v>
      </c>
      <c r="G34" s="11">
        <v>2657401974</v>
      </c>
      <c r="H34" s="11">
        <v>2836008082</v>
      </c>
      <c r="I34" s="11">
        <v>2359366823</v>
      </c>
      <c r="J34" s="11">
        <v>2640520277</v>
      </c>
      <c r="K34" s="11">
        <v>2331417959</v>
      </c>
      <c r="L34" s="11">
        <v>2204927306</v>
      </c>
      <c r="M34" s="11">
        <v>3416191202</v>
      </c>
      <c r="N34" s="11">
        <v>3496368366</v>
      </c>
      <c r="O34" s="11">
        <v>2174989577</v>
      </c>
    </row>
    <row r="35" spans="1:15" ht="18.75" customHeight="1" thickBot="1" x14ac:dyDescent="0.3">
      <c r="A35" s="15" t="s">
        <v>23</v>
      </c>
      <c r="B35" s="16">
        <v>12881180839</v>
      </c>
      <c r="C35" s="16">
        <v>12758595862</v>
      </c>
      <c r="D35" s="16">
        <v>11386232610</v>
      </c>
      <c r="E35" s="16">
        <v>12058940250</v>
      </c>
      <c r="F35" s="16">
        <v>13112614170</v>
      </c>
      <c r="G35" s="16">
        <v>12642792144</v>
      </c>
      <c r="H35" s="16">
        <v>12817858154</v>
      </c>
      <c r="I35" s="16">
        <v>15230869634</v>
      </c>
      <c r="J35" s="16">
        <v>19942568350</v>
      </c>
      <c r="K35" s="16">
        <v>20077027539</v>
      </c>
      <c r="L35" s="16">
        <v>20865212727</v>
      </c>
      <c r="M35" s="16">
        <v>20692720008</v>
      </c>
      <c r="N35" s="16">
        <v>23527536472</v>
      </c>
      <c r="O35" s="16">
        <v>25485220210</v>
      </c>
    </row>
    <row r="36" spans="1:15" ht="18.75" customHeight="1" x14ac:dyDescent="0.25"/>
    <row r="37" spans="1:15" ht="18.75" customHeight="1" x14ac:dyDescent="0.25">
      <c r="A37" s="1" t="s">
        <v>158</v>
      </c>
      <c r="B37" s="1"/>
      <c r="C37" s="1"/>
    </row>
    <row r="38" spans="1:15" ht="18.75" customHeight="1" x14ac:dyDescent="0.25"/>
    <row r="39" spans="1:15" ht="18.75" customHeight="1" x14ac:dyDescent="0.25">
      <c r="A39" s="5" t="s">
        <v>71</v>
      </c>
    </row>
    <row r="42" spans="1:15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4" spans="1:15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</sheetData>
  <mergeCells count="6">
    <mergeCell ref="B22:O22"/>
    <mergeCell ref="A20:A22"/>
    <mergeCell ref="A4:A6"/>
    <mergeCell ref="B4:O4"/>
    <mergeCell ref="B6:O6"/>
    <mergeCell ref="B20:O20"/>
  </mergeCells>
  <hyperlinks>
    <hyperlink ref="A39" location="'Table of Contents'!A1" display="Back to Table of Contents"/>
    <hyperlink ref="M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G1"/>
    </sheetView>
  </sheetViews>
  <sheetFormatPr defaultRowHeight="15" x14ac:dyDescent="0.25"/>
  <cols>
    <col min="1" max="1" width="25.7109375" style="2" customWidth="1"/>
    <col min="2" max="7" width="10.7109375" style="2" customWidth="1"/>
    <col min="8" max="16384" width="9.140625" style="2"/>
  </cols>
  <sheetData>
    <row r="1" spans="1:9" s="84" customFormat="1" ht="24" customHeight="1" x14ac:dyDescent="0.25">
      <c r="A1" s="157" t="s">
        <v>214</v>
      </c>
      <c r="B1" s="157"/>
      <c r="C1" s="157"/>
      <c r="D1" s="157"/>
      <c r="E1" s="157"/>
      <c r="F1" s="157"/>
      <c r="G1" s="157"/>
      <c r="I1" s="5" t="s">
        <v>71</v>
      </c>
    </row>
    <row r="2" spans="1:9" ht="18" customHeight="1" x14ac:dyDescent="0.25"/>
    <row r="3" spans="1:9" ht="18" customHeight="1" thickBot="1" x14ac:dyDescent="0.3"/>
    <row r="4" spans="1:9" ht="21" customHeight="1" thickBot="1" x14ac:dyDescent="0.3">
      <c r="A4" s="158" t="s">
        <v>26</v>
      </c>
      <c r="B4" s="153" t="s">
        <v>27</v>
      </c>
      <c r="C4" s="153"/>
      <c r="D4" s="153"/>
      <c r="E4" s="153"/>
      <c r="F4" s="153"/>
      <c r="G4" s="154"/>
    </row>
    <row r="5" spans="1:9" ht="21" customHeight="1" thickBot="1" x14ac:dyDescent="0.3">
      <c r="A5" s="159"/>
      <c r="B5" s="7">
        <v>1999</v>
      </c>
      <c r="C5" s="7">
        <v>2000</v>
      </c>
      <c r="D5" s="7">
        <v>2001</v>
      </c>
      <c r="E5" s="7">
        <v>2002</v>
      </c>
      <c r="F5" s="7">
        <v>2003</v>
      </c>
      <c r="G5" s="7">
        <v>2004</v>
      </c>
    </row>
    <row r="6" spans="1:9" ht="18.75" customHeight="1" x14ac:dyDescent="0.25">
      <c r="A6" s="8" t="s">
        <v>28</v>
      </c>
      <c r="B6" s="28" t="s">
        <v>4</v>
      </c>
      <c r="C6" s="28" t="s">
        <v>4</v>
      </c>
      <c r="D6" s="28" t="s">
        <v>4</v>
      </c>
      <c r="E6" s="9">
        <v>1318</v>
      </c>
      <c r="F6" s="9">
        <v>1575</v>
      </c>
      <c r="G6" s="28" t="s">
        <v>4</v>
      </c>
    </row>
    <row r="7" spans="1:9" ht="18.75" customHeight="1" x14ac:dyDescent="0.25">
      <c r="A7" s="10" t="s">
        <v>29</v>
      </c>
      <c r="B7" s="30" t="s">
        <v>4</v>
      </c>
      <c r="C7" s="30" t="s">
        <v>4</v>
      </c>
      <c r="D7" s="30" t="s">
        <v>4</v>
      </c>
      <c r="E7" s="11">
        <v>280</v>
      </c>
      <c r="F7" s="30" t="s">
        <v>4</v>
      </c>
      <c r="G7" s="30" t="s">
        <v>4</v>
      </c>
    </row>
    <row r="8" spans="1:9" ht="18.75" customHeight="1" x14ac:dyDescent="0.25">
      <c r="A8" s="12" t="s">
        <v>3</v>
      </c>
      <c r="B8" s="29" t="s">
        <v>4</v>
      </c>
      <c r="C8" s="29" t="s">
        <v>4</v>
      </c>
      <c r="D8" s="29" t="s">
        <v>4</v>
      </c>
      <c r="E8" s="13">
        <v>1376</v>
      </c>
      <c r="F8" s="13">
        <v>3669</v>
      </c>
      <c r="G8" s="13">
        <v>200</v>
      </c>
    </row>
    <row r="9" spans="1:9" ht="18.75" customHeight="1" x14ac:dyDescent="0.25">
      <c r="A9" s="10" t="s">
        <v>30</v>
      </c>
      <c r="B9" s="11">
        <v>1114</v>
      </c>
      <c r="C9" s="11">
        <v>1109</v>
      </c>
      <c r="D9" s="11">
        <v>565</v>
      </c>
      <c r="E9" s="11">
        <v>393</v>
      </c>
      <c r="F9" s="11">
        <v>517</v>
      </c>
      <c r="G9" s="11">
        <v>4793</v>
      </c>
    </row>
    <row r="10" spans="1:9" ht="18.75" customHeight="1" x14ac:dyDescent="0.25">
      <c r="A10" s="12" t="s">
        <v>5</v>
      </c>
      <c r="B10" s="13">
        <v>55820</v>
      </c>
      <c r="C10" s="13">
        <v>41443</v>
      </c>
      <c r="D10" s="13">
        <v>45860</v>
      </c>
      <c r="E10" s="13">
        <v>26648</v>
      </c>
      <c r="F10" s="13">
        <v>29701</v>
      </c>
      <c r="G10" s="13">
        <v>1924</v>
      </c>
    </row>
    <row r="11" spans="1:9" ht="18.75" customHeight="1" x14ac:dyDescent="0.25">
      <c r="A11" s="10" t="s">
        <v>31</v>
      </c>
      <c r="B11" s="30" t="s">
        <v>4</v>
      </c>
      <c r="C11" s="30" t="s">
        <v>4</v>
      </c>
      <c r="D11" s="30" t="s">
        <v>4</v>
      </c>
      <c r="E11" s="30" t="s">
        <v>4</v>
      </c>
      <c r="F11" s="30" t="s">
        <v>4</v>
      </c>
      <c r="G11" s="11">
        <v>482</v>
      </c>
    </row>
    <row r="12" spans="1:9" ht="18.75" customHeight="1" x14ac:dyDescent="0.25">
      <c r="A12" s="12" t="s">
        <v>6</v>
      </c>
      <c r="B12" s="29" t="s">
        <v>4</v>
      </c>
      <c r="C12" s="13" t="s">
        <v>4</v>
      </c>
      <c r="D12" s="13">
        <v>1108</v>
      </c>
      <c r="E12" s="13">
        <v>60</v>
      </c>
      <c r="F12" s="13">
        <v>300</v>
      </c>
      <c r="G12" s="13">
        <v>40979</v>
      </c>
    </row>
    <row r="13" spans="1:9" ht="18.75" customHeight="1" x14ac:dyDescent="0.25">
      <c r="A13" s="10" t="s">
        <v>32</v>
      </c>
      <c r="B13" s="30" t="s">
        <v>4</v>
      </c>
      <c r="C13" s="30" t="s">
        <v>4</v>
      </c>
      <c r="D13" s="30" t="s">
        <v>4</v>
      </c>
      <c r="E13" s="30" t="s">
        <v>4</v>
      </c>
      <c r="F13" s="30" t="s">
        <v>4</v>
      </c>
      <c r="G13" s="11">
        <v>215</v>
      </c>
    </row>
    <row r="14" spans="1:9" ht="18.75" customHeight="1" x14ac:dyDescent="0.25">
      <c r="A14" s="12" t="s">
        <v>33</v>
      </c>
      <c r="B14" s="29" t="s">
        <v>4</v>
      </c>
      <c r="C14" s="29" t="s">
        <v>4</v>
      </c>
      <c r="D14" s="13">
        <v>379</v>
      </c>
      <c r="E14" s="13">
        <v>342</v>
      </c>
      <c r="F14" s="13">
        <v>297</v>
      </c>
      <c r="G14" s="29" t="s">
        <v>4</v>
      </c>
    </row>
    <row r="15" spans="1:9" ht="18.75" customHeight="1" x14ac:dyDescent="0.25">
      <c r="A15" s="10" t="s">
        <v>34</v>
      </c>
      <c r="B15" s="30" t="s">
        <v>4</v>
      </c>
      <c r="C15" s="30" t="s">
        <v>4</v>
      </c>
      <c r="D15" s="30" t="s">
        <v>4</v>
      </c>
      <c r="E15" s="30" t="s">
        <v>4</v>
      </c>
      <c r="F15" s="30" t="s">
        <v>4</v>
      </c>
      <c r="G15" s="11">
        <v>400</v>
      </c>
    </row>
    <row r="16" spans="1:9" ht="18.75" customHeight="1" x14ac:dyDescent="0.25">
      <c r="A16" s="12" t="s">
        <v>35</v>
      </c>
      <c r="B16" s="29" t="s">
        <v>4</v>
      </c>
      <c r="C16" s="13">
        <v>3047</v>
      </c>
      <c r="D16" s="29" t="s">
        <v>4</v>
      </c>
      <c r="E16" s="29" t="s">
        <v>4</v>
      </c>
      <c r="F16" s="29" t="s">
        <v>4</v>
      </c>
      <c r="G16" s="29" t="s">
        <v>4</v>
      </c>
    </row>
    <row r="17" spans="1:7" ht="18.75" customHeight="1" x14ac:dyDescent="0.25">
      <c r="A17" s="10" t="s">
        <v>36</v>
      </c>
      <c r="B17" s="11">
        <v>3910</v>
      </c>
      <c r="C17" s="30" t="s">
        <v>4</v>
      </c>
      <c r="D17" s="30" t="s">
        <v>4</v>
      </c>
      <c r="E17" s="30" t="s">
        <v>4</v>
      </c>
      <c r="F17" s="30" t="s">
        <v>4</v>
      </c>
      <c r="G17" s="30" t="s">
        <v>4</v>
      </c>
    </row>
    <row r="18" spans="1:7" ht="18.75" customHeight="1" x14ac:dyDescent="0.25">
      <c r="A18" s="12" t="s">
        <v>8</v>
      </c>
      <c r="B18" s="13">
        <v>47632</v>
      </c>
      <c r="C18" s="13">
        <v>161</v>
      </c>
      <c r="D18" s="13">
        <v>82</v>
      </c>
      <c r="E18" s="13">
        <v>278</v>
      </c>
      <c r="F18" s="13">
        <v>132</v>
      </c>
      <c r="G18" s="13">
        <v>1063</v>
      </c>
    </row>
    <row r="19" spans="1:7" ht="18.75" customHeight="1" x14ac:dyDescent="0.25">
      <c r="A19" s="10" t="s">
        <v>9</v>
      </c>
      <c r="B19" s="11">
        <v>129</v>
      </c>
      <c r="C19" s="11">
        <v>80917</v>
      </c>
      <c r="D19" s="11">
        <v>50503</v>
      </c>
      <c r="E19" s="11">
        <v>81412</v>
      </c>
      <c r="F19" s="11">
        <v>74279</v>
      </c>
      <c r="G19" s="11">
        <v>2096</v>
      </c>
    </row>
    <row r="20" spans="1:7" ht="18.75" customHeight="1" x14ac:dyDescent="0.25">
      <c r="A20" s="12" t="s">
        <v>37</v>
      </c>
      <c r="B20" s="29" t="s">
        <v>4</v>
      </c>
      <c r="C20" s="13">
        <v>942</v>
      </c>
      <c r="D20" s="13">
        <v>98</v>
      </c>
      <c r="E20" s="29" t="s">
        <v>4</v>
      </c>
      <c r="F20" s="29" t="s">
        <v>4</v>
      </c>
      <c r="G20" s="29" t="s">
        <v>4</v>
      </c>
    </row>
    <row r="21" spans="1:7" ht="18.75" customHeight="1" x14ac:dyDescent="0.25">
      <c r="A21" s="10" t="s">
        <v>38</v>
      </c>
      <c r="B21" s="30" t="s">
        <v>4</v>
      </c>
      <c r="C21" s="30" t="s">
        <v>4</v>
      </c>
      <c r="D21" s="30" t="s">
        <v>4</v>
      </c>
      <c r="E21" s="11">
        <v>25</v>
      </c>
      <c r="F21" s="30" t="s">
        <v>4</v>
      </c>
      <c r="G21" s="30" t="s">
        <v>4</v>
      </c>
    </row>
    <row r="22" spans="1:7" ht="18.75" customHeight="1" x14ac:dyDescent="0.25">
      <c r="A22" s="12" t="s">
        <v>39</v>
      </c>
      <c r="B22" s="13">
        <v>150616</v>
      </c>
      <c r="C22" s="13">
        <v>59</v>
      </c>
      <c r="D22" s="29" t="s">
        <v>4</v>
      </c>
      <c r="E22" s="13">
        <v>20</v>
      </c>
      <c r="F22" s="29" t="s">
        <v>4</v>
      </c>
      <c r="G22" s="13">
        <v>220</v>
      </c>
    </row>
    <row r="23" spans="1:7" ht="18.75" customHeight="1" x14ac:dyDescent="0.25">
      <c r="A23" s="10" t="s">
        <v>40</v>
      </c>
      <c r="B23" s="30" t="s">
        <v>4</v>
      </c>
      <c r="C23" s="30" t="s">
        <v>4</v>
      </c>
      <c r="D23" s="30" t="s">
        <v>4</v>
      </c>
      <c r="E23" s="11">
        <v>200</v>
      </c>
      <c r="F23" s="30" t="s">
        <v>4</v>
      </c>
      <c r="G23" s="30" t="s">
        <v>4</v>
      </c>
    </row>
    <row r="24" spans="1:7" ht="18.75" customHeight="1" x14ac:dyDescent="0.25">
      <c r="A24" s="12" t="s">
        <v>41</v>
      </c>
      <c r="B24" s="13">
        <v>24</v>
      </c>
      <c r="C24" s="13">
        <v>145707</v>
      </c>
      <c r="D24" s="13">
        <v>38163</v>
      </c>
      <c r="E24" s="13">
        <v>2012</v>
      </c>
      <c r="F24" s="13">
        <v>1425</v>
      </c>
      <c r="G24" s="29" t="s">
        <v>4</v>
      </c>
    </row>
    <row r="25" spans="1:7" ht="18.75" customHeight="1" x14ac:dyDescent="0.25">
      <c r="A25" s="10" t="s">
        <v>10</v>
      </c>
      <c r="B25" s="30" t="s">
        <v>4</v>
      </c>
      <c r="C25" s="30" t="s">
        <v>4</v>
      </c>
      <c r="D25" s="30" t="s">
        <v>4</v>
      </c>
      <c r="E25" s="30" t="s">
        <v>4</v>
      </c>
      <c r="F25" s="30" t="s">
        <v>4</v>
      </c>
      <c r="G25" s="11">
        <v>3016</v>
      </c>
    </row>
    <row r="26" spans="1:7" ht="18.75" customHeight="1" x14ac:dyDescent="0.25">
      <c r="A26" s="12" t="s">
        <v>11</v>
      </c>
      <c r="B26" s="13">
        <v>97766</v>
      </c>
      <c r="C26" s="13">
        <v>32</v>
      </c>
      <c r="D26" s="13">
        <v>2</v>
      </c>
      <c r="E26" s="29" t="s">
        <v>4</v>
      </c>
      <c r="F26" s="29" t="s">
        <v>4</v>
      </c>
      <c r="G26" s="13">
        <v>86</v>
      </c>
    </row>
    <row r="27" spans="1:7" ht="18.75" customHeight="1" x14ac:dyDescent="0.25">
      <c r="A27" s="10" t="s">
        <v>12</v>
      </c>
      <c r="B27" s="11">
        <v>20881</v>
      </c>
      <c r="C27" s="11">
        <v>89623</v>
      </c>
      <c r="D27" s="11">
        <v>73258</v>
      </c>
      <c r="E27" s="11">
        <v>74488</v>
      </c>
      <c r="F27" s="11">
        <v>41053</v>
      </c>
      <c r="G27" s="11">
        <v>93203</v>
      </c>
    </row>
    <row r="28" spans="1:7" ht="18.75" customHeight="1" x14ac:dyDescent="0.25">
      <c r="A28" s="12" t="s">
        <v>42</v>
      </c>
      <c r="B28" s="13">
        <v>4609</v>
      </c>
      <c r="C28" s="13">
        <v>14305</v>
      </c>
      <c r="D28" s="13">
        <v>7746</v>
      </c>
      <c r="E28" s="13">
        <v>11820</v>
      </c>
      <c r="F28" s="13">
        <v>3553</v>
      </c>
      <c r="G28" s="13">
        <v>63488</v>
      </c>
    </row>
    <row r="29" spans="1:7" ht="18.75" customHeight="1" x14ac:dyDescent="0.25">
      <c r="A29" s="10" t="s">
        <v>43</v>
      </c>
      <c r="B29" s="11">
        <v>2335</v>
      </c>
      <c r="C29" s="11">
        <v>4120</v>
      </c>
      <c r="D29" s="11">
        <v>970</v>
      </c>
      <c r="E29" s="30" t="s">
        <v>4</v>
      </c>
      <c r="F29" s="30" t="s">
        <v>4</v>
      </c>
      <c r="G29" s="11">
        <v>6233</v>
      </c>
    </row>
    <row r="30" spans="1:7" ht="18.75" customHeight="1" x14ac:dyDescent="0.25">
      <c r="A30" s="12" t="s">
        <v>44</v>
      </c>
      <c r="B30" s="13">
        <v>30264</v>
      </c>
      <c r="C30" s="29" t="s">
        <v>4</v>
      </c>
      <c r="D30" s="29" t="s">
        <v>4</v>
      </c>
      <c r="E30" s="29" t="s">
        <v>4</v>
      </c>
      <c r="F30" s="29" t="s">
        <v>4</v>
      </c>
      <c r="G30" s="29" t="s">
        <v>4</v>
      </c>
    </row>
    <row r="31" spans="1:7" ht="18.75" customHeight="1" x14ac:dyDescent="0.25">
      <c r="A31" s="10" t="s">
        <v>15</v>
      </c>
      <c r="B31" s="30" t="s">
        <v>4</v>
      </c>
      <c r="C31" s="30" t="s">
        <v>4</v>
      </c>
      <c r="D31" s="30" t="s">
        <v>4</v>
      </c>
      <c r="E31" s="30" t="s">
        <v>4</v>
      </c>
      <c r="F31" s="30" t="s">
        <v>4</v>
      </c>
      <c r="G31" s="11">
        <v>3480</v>
      </c>
    </row>
    <row r="32" spans="1:7" ht="18.75" customHeight="1" x14ac:dyDescent="0.25">
      <c r="A32" s="12" t="s">
        <v>45</v>
      </c>
      <c r="B32" s="29" t="s">
        <v>4</v>
      </c>
      <c r="C32" s="29" t="s">
        <v>4</v>
      </c>
      <c r="D32" s="29" t="s">
        <v>4</v>
      </c>
      <c r="E32" s="29" t="s">
        <v>4</v>
      </c>
      <c r="F32" s="13">
        <v>3</v>
      </c>
      <c r="G32" s="29" t="s">
        <v>4</v>
      </c>
    </row>
    <row r="33" spans="1:7" ht="18.75" customHeight="1" x14ac:dyDescent="0.25">
      <c r="A33" s="10" t="s">
        <v>46</v>
      </c>
      <c r="B33" s="30" t="s">
        <v>4</v>
      </c>
      <c r="C33" s="11">
        <v>5778</v>
      </c>
      <c r="D33" s="11">
        <v>3456</v>
      </c>
      <c r="E33" s="11">
        <v>8334</v>
      </c>
      <c r="F33" s="11">
        <v>7849</v>
      </c>
      <c r="G33" s="30" t="s">
        <v>4</v>
      </c>
    </row>
    <row r="34" spans="1:7" ht="18.75" customHeight="1" x14ac:dyDescent="0.25">
      <c r="A34" s="12" t="s">
        <v>47</v>
      </c>
      <c r="B34" s="29" t="s">
        <v>4</v>
      </c>
      <c r="C34" s="29" t="s">
        <v>4</v>
      </c>
      <c r="D34" s="29" t="s">
        <v>4</v>
      </c>
      <c r="E34" s="29" t="s">
        <v>4</v>
      </c>
      <c r="F34" s="29" t="s">
        <v>4</v>
      </c>
      <c r="G34" s="13">
        <v>16</v>
      </c>
    </row>
    <row r="35" spans="1:7" ht="18.75" customHeight="1" x14ac:dyDescent="0.25">
      <c r="A35" s="10" t="s">
        <v>48</v>
      </c>
      <c r="B35" s="30" t="s">
        <v>4</v>
      </c>
      <c r="C35" s="30" t="s">
        <v>4</v>
      </c>
      <c r="D35" s="30" t="s">
        <v>4</v>
      </c>
      <c r="E35" s="30" t="s">
        <v>4</v>
      </c>
      <c r="F35" s="11">
        <v>1506</v>
      </c>
      <c r="G35" s="30" t="s">
        <v>4</v>
      </c>
    </row>
    <row r="36" spans="1:7" ht="18.75" customHeight="1" x14ac:dyDescent="0.25">
      <c r="A36" s="12" t="s">
        <v>16</v>
      </c>
      <c r="B36" s="29" t="s">
        <v>4</v>
      </c>
      <c r="C36" s="29" t="s">
        <v>4</v>
      </c>
      <c r="D36" s="29" t="s">
        <v>4</v>
      </c>
      <c r="E36" s="29" t="s">
        <v>4</v>
      </c>
      <c r="F36" s="29" t="s">
        <v>4</v>
      </c>
      <c r="G36" s="13">
        <v>1298</v>
      </c>
    </row>
    <row r="37" spans="1:7" ht="18.75" customHeight="1" x14ac:dyDescent="0.25">
      <c r="A37" s="10" t="s">
        <v>49</v>
      </c>
      <c r="B37" s="30" t="s">
        <v>4</v>
      </c>
      <c r="C37" s="30" t="s">
        <v>4</v>
      </c>
      <c r="D37" s="30" t="s">
        <v>4</v>
      </c>
      <c r="E37" s="30" t="s">
        <v>4</v>
      </c>
      <c r="F37" s="30" t="s">
        <v>4</v>
      </c>
      <c r="G37" s="11">
        <v>828</v>
      </c>
    </row>
    <row r="38" spans="1:7" ht="18.75" customHeight="1" x14ac:dyDescent="0.25">
      <c r="A38" s="12" t="s">
        <v>50</v>
      </c>
      <c r="B38" s="29" t="s">
        <v>4</v>
      </c>
      <c r="C38" s="29" t="s">
        <v>4</v>
      </c>
      <c r="D38" s="29" t="s">
        <v>4</v>
      </c>
      <c r="E38" s="29" t="s">
        <v>4</v>
      </c>
      <c r="F38" s="29" t="s">
        <v>4</v>
      </c>
      <c r="G38" s="13">
        <v>627</v>
      </c>
    </row>
    <row r="39" spans="1:7" ht="18.75" customHeight="1" x14ac:dyDescent="0.25">
      <c r="A39" s="10" t="s">
        <v>51</v>
      </c>
      <c r="B39" s="30" t="s">
        <v>4</v>
      </c>
      <c r="C39" s="30" t="s">
        <v>4</v>
      </c>
      <c r="D39" s="30" t="s">
        <v>4</v>
      </c>
      <c r="E39" s="30" t="s">
        <v>4</v>
      </c>
      <c r="F39" s="30" t="s">
        <v>4</v>
      </c>
      <c r="G39" s="11">
        <v>182</v>
      </c>
    </row>
    <row r="40" spans="1:7" ht="18.75" customHeight="1" x14ac:dyDescent="0.25">
      <c r="A40" s="12" t="s">
        <v>52</v>
      </c>
      <c r="B40" s="29" t="s">
        <v>4</v>
      </c>
      <c r="C40" s="29" t="s">
        <v>4</v>
      </c>
      <c r="D40" s="29" t="s">
        <v>4</v>
      </c>
      <c r="E40" s="29" t="s">
        <v>4</v>
      </c>
      <c r="F40" s="29" t="s">
        <v>4</v>
      </c>
      <c r="G40" s="13">
        <v>1318</v>
      </c>
    </row>
    <row r="41" spans="1:7" ht="18.75" customHeight="1" x14ac:dyDescent="0.25">
      <c r="A41" s="10" t="s">
        <v>17</v>
      </c>
      <c r="B41" s="11">
        <v>207</v>
      </c>
      <c r="C41" s="11">
        <v>33540</v>
      </c>
      <c r="D41" s="11">
        <v>30443</v>
      </c>
      <c r="E41" s="11">
        <v>506</v>
      </c>
      <c r="F41" s="30" t="s">
        <v>4</v>
      </c>
      <c r="G41" s="30" t="s">
        <v>4</v>
      </c>
    </row>
    <row r="42" spans="1:7" ht="18.75" customHeight="1" x14ac:dyDescent="0.25">
      <c r="A42" s="12" t="s">
        <v>53</v>
      </c>
      <c r="B42" s="13">
        <v>30</v>
      </c>
      <c r="C42" s="13">
        <v>41</v>
      </c>
      <c r="D42" s="13">
        <v>84</v>
      </c>
      <c r="E42" s="13">
        <v>52</v>
      </c>
      <c r="F42" s="13">
        <v>18</v>
      </c>
      <c r="G42" s="13">
        <v>278</v>
      </c>
    </row>
    <row r="43" spans="1:7" ht="18.75" customHeight="1" x14ac:dyDescent="0.25">
      <c r="A43" s="10" t="s">
        <v>54</v>
      </c>
      <c r="B43" s="11">
        <v>5350</v>
      </c>
      <c r="C43" s="30" t="s">
        <v>4</v>
      </c>
      <c r="D43" s="30" t="s">
        <v>4</v>
      </c>
      <c r="E43" s="30" t="s">
        <v>4</v>
      </c>
      <c r="F43" s="30" t="s">
        <v>4</v>
      </c>
      <c r="G43" s="30" t="s">
        <v>4</v>
      </c>
    </row>
    <row r="44" spans="1:7" ht="18.75" customHeight="1" x14ac:dyDescent="0.25">
      <c r="A44" s="12" t="s">
        <v>55</v>
      </c>
      <c r="B44" s="29" t="s">
        <v>4</v>
      </c>
      <c r="C44" s="29" t="s">
        <v>4</v>
      </c>
      <c r="D44" s="13">
        <v>1553</v>
      </c>
      <c r="E44" s="13">
        <v>2619</v>
      </c>
      <c r="F44" s="29" t="s">
        <v>4</v>
      </c>
      <c r="G44" s="29" t="s">
        <v>4</v>
      </c>
    </row>
    <row r="45" spans="1:7" ht="18.75" customHeight="1" x14ac:dyDescent="0.25">
      <c r="A45" s="10" t="s">
        <v>18</v>
      </c>
      <c r="B45" s="30" t="s">
        <v>4</v>
      </c>
      <c r="C45" s="30" t="s">
        <v>4</v>
      </c>
      <c r="D45" s="30" t="s">
        <v>4</v>
      </c>
      <c r="E45" s="30" t="s">
        <v>4</v>
      </c>
      <c r="F45" s="30" t="s">
        <v>4</v>
      </c>
      <c r="G45" s="11">
        <v>24711</v>
      </c>
    </row>
    <row r="46" spans="1:7" ht="18.75" customHeight="1" x14ac:dyDescent="0.25">
      <c r="A46" s="12" t="s">
        <v>19</v>
      </c>
      <c r="B46" s="13">
        <v>106492</v>
      </c>
      <c r="C46" s="13">
        <v>1500</v>
      </c>
      <c r="D46" s="13">
        <v>912</v>
      </c>
      <c r="E46" s="29" t="s">
        <v>4</v>
      </c>
      <c r="F46" s="13">
        <v>952</v>
      </c>
      <c r="G46" s="13">
        <v>1450</v>
      </c>
    </row>
    <row r="47" spans="1:7" ht="18.75" customHeight="1" x14ac:dyDescent="0.25">
      <c r="A47" s="10" t="s">
        <v>21</v>
      </c>
      <c r="B47" s="11">
        <v>6908</v>
      </c>
      <c r="C47" s="11">
        <v>124102</v>
      </c>
      <c r="D47" s="11">
        <v>72658</v>
      </c>
      <c r="E47" s="11">
        <v>86117</v>
      </c>
      <c r="F47" s="11">
        <v>76930</v>
      </c>
      <c r="G47" s="11">
        <v>43955</v>
      </c>
    </row>
    <row r="48" spans="1:7" ht="18.75" customHeight="1" x14ac:dyDescent="0.25">
      <c r="A48" s="12" t="s">
        <v>56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13">
        <v>1192</v>
      </c>
    </row>
    <row r="49" spans="1:7" ht="18.75" customHeight="1" x14ac:dyDescent="0.25">
      <c r="A49" s="10" t="s">
        <v>20</v>
      </c>
      <c r="B49" s="11">
        <v>240</v>
      </c>
      <c r="C49" s="11">
        <v>11725</v>
      </c>
      <c r="D49" s="11">
        <v>23263</v>
      </c>
      <c r="E49" s="11">
        <v>14885</v>
      </c>
      <c r="F49" s="11">
        <v>7941</v>
      </c>
      <c r="G49" s="11">
        <v>191</v>
      </c>
    </row>
    <row r="50" spans="1:7" ht="18.75" customHeight="1" x14ac:dyDescent="0.25">
      <c r="A50" s="12" t="s">
        <v>22</v>
      </c>
      <c r="B50" s="29" t="s">
        <v>4</v>
      </c>
      <c r="C50" s="29" t="s">
        <v>4</v>
      </c>
      <c r="D50" s="29" t="s">
        <v>4</v>
      </c>
      <c r="E50" s="29" t="s">
        <v>4</v>
      </c>
      <c r="F50" s="29" t="s">
        <v>4</v>
      </c>
      <c r="G50" s="13">
        <v>20068</v>
      </c>
    </row>
    <row r="51" spans="1:7" ht="18.75" customHeight="1" thickBot="1" x14ac:dyDescent="0.3">
      <c r="A51" s="19" t="s">
        <v>23</v>
      </c>
      <c r="B51" s="20">
        <v>534327</v>
      </c>
      <c r="C51" s="20">
        <v>558151</v>
      </c>
      <c r="D51" s="20">
        <v>351103</v>
      </c>
      <c r="E51" s="20">
        <v>313185</v>
      </c>
      <c r="F51" s="20">
        <v>251700</v>
      </c>
      <c r="G51" s="20">
        <v>317992</v>
      </c>
    </row>
    <row r="52" spans="1:7" ht="18.75" customHeight="1" x14ac:dyDescent="0.25">
      <c r="B52" s="25"/>
      <c r="C52" s="25"/>
      <c r="D52" s="25"/>
      <c r="E52" s="25"/>
      <c r="F52" s="25"/>
      <c r="G52" s="25"/>
    </row>
    <row r="53" spans="1:7" ht="18.75" customHeight="1" x14ac:dyDescent="0.25">
      <c r="A53" s="1" t="s">
        <v>24</v>
      </c>
      <c r="B53" s="1"/>
      <c r="C53" s="1"/>
    </row>
    <row r="54" spans="1:7" ht="18.75" customHeight="1" x14ac:dyDescent="0.25"/>
    <row r="55" spans="1:7" ht="18.75" customHeight="1" x14ac:dyDescent="0.25">
      <c r="A55" s="2" t="s">
        <v>190</v>
      </c>
    </row>
    <row r="56" spans="1:7" ht="18.75" customHeight="1" x14ac:dyDescent="0.25">
      <c r="A56" s="2" t="s">
        <v>212</v>
      </c>
    </row>
  </sheetData>
  <mergeCells count="3">
    <mergeCell ref="B4:G4"/>
    <mergeCell ref="A4:A5"/>
    <mergeCell ref="A1:G1"/>
  </mergeCells>
  <hyperlinks>
    <hyperlink ref="I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sqref="A1:G1"/>
    </sheetView>
  </sheetViews>
  <sheetFormatPr defaultRowHeight="15" x14ac:dyDescent="0.25"/>
  <cols>
    <col min="1" max="1" width="20.7109375" style="2" customWidth="1"/>
    <col min="2" max="11" width="10.7109375" style="2" customWidth="1"/>
    <col min="12" max="16384" width="9.140625" style="2"/>
  </cols>
  <sheetData>
    <row r="1" spans="1:22" s="84" customFormat="1" ht="24" customHeight="1" x14ac:dyDescent="0.25">
      <c r="A1" s="157" t="s">
        <v>229</v>
      </c>
      <c r="B1" s="157"/>
      <c r="C1" s="157"/>
      <c r="D1" s="157"/>
      <c r="E1" s="157"/>
      <c r="F1" s="157"/>
      <c r="G1" s="157"/>
      <c r="Q1" s="5" t="s">
        <v>71</v>
      </c>
      <c r="R1" s="5"/>
    </row>
    <row r="2" spans="1:22" ht="18" customHeight="1" x14ac:dyDescent="0.25"/>
    <row r="3" spans="1:22" ht="18" customHeight="1" thickBot="1" x14ac:dyDescent="0.3"/>
    <row r="4" spans="1:22" ht="24" customHeight="1" thickBot="1" x14ac:dyDescent="0.3">
      <c r="A4" s="7" t="s">
        <v>57</v>
      </c>
      <c r="B4" s="7">
        <v>1995</v>
      </c>
      <c r="C4" s="7">
        <v>1996</v>
      </c>
      <c r="D4" s="7">
        <v>1997</v>
      </c>
      <c r="E4" s="7">
        <v>1998</v>
      </c>
      <c r="F4" s="7">
        <v>1999</v>
      </c>
      <c r="G4" s="7">
        <v>2000</v>
      </c>
      <c r="H4" s="7">
        <v>2001</v>
      </c>
      <c r="I4" s="7">
        <v>2002</v>
      </c>
      <c r="J4" s="7">
        <v>2003</v>
      </c>
      <c r="K4" s="7">
        <v>2004</v>
      </c>
    </row>
    <row r="5" spans="1:22" ht="22.5" customHeight="1" x14ac:dyDescent="0.25">
      <c r="A5" s="95" t="s">
        <v>58</v>
      </c>
      <c r="B5" s="9">
        <v>2210</v>
      </c>
      <c r="C5" s="9">
        <v>7681</v>
      </c>
      <c r="D5" s="9">
        <v>10309</v>
      </c>
      <c r="E5" s="9">
        <v>18904</v>
      </c>
      <c r="F5" s="9">
        <v>14641</v>
      </c>
      <c r="G5" s="9">
        <v>12176</v>
      </c>
      <c r="H5" s="9">
        <v>13956</v>
      </c>
      <c r="I5" s="9">
        <v>17514</v>
      </c>
      <c r="J5" s="9">
        <v>16668</v>
      </c>
      <c r="K5" s="9">
        <v>17292</v>
      </c>
    </row>
    <row r="6" spans="1:22" ht="22.5" customHeight="1" x14ac:dyDescent="0.25">
      <c r="A6" s="31" t="s">
        <v>59</v>
      </c>
      <c r="B6" s="11">
        <v>56</v>
      </c>
      <c r="C6" s="11">
        <v>138</v>
      </c>
      <c r="D6" s="11">
        <v>242</v>
      </c>
      <c r="E6" s="11">
        <v>1190</v>
      </c>
      <c r="F6" s="11">
        <v>1675</v>
      </c>
      <c r="G6" s="11">
        <v>1075</v>
      </c>
      <c r="H6" s="11">
        <v>1043</v>
      </c>
      <c r="I6" s="11">
        <v>896</v>
      </c>
      <c r="J6" s="11">
        <v>792</v>
      </c>
      <c r="K6" s="11">
        <v>800</v>
      </c>
    </row>
    <row r="7" spans="1:22" ht="22.5" customHeight="1" x14ac:dyDescent="0.25">
      <c r="A7" s="96" t="s">
        <v>60</v>
      </c>
      <c r="B7" s="13">
        <v>81</v>
      </c>
      <c r="C7" s="13">
        <v>168</v>
      </c>
      <c r="D7" s="13">
        <v>134</v>
      </c>
      <c r="E7" s="13">
        <v>214</v>
      </c>
      <c r="F7" s="13">
        <v>162</v>
      </c>
      <c r="G7" s="13">
        <v>149</v>
      </c>
      <c r="H7" s="13">
        <v>214</v>
      </c>
      <c r="I7" s="13">
        <v>265</v>
      </c>
      <c r="J7" s="13">
        <v>277</v>
      </c>
      <c r="K7" s="13">
        <v>187</v>
      </c>
    </row>
    <row r="8" spans="1:22" ht="22.5" customHeight="1" x14ac:dyDescent="0.25">
      <c r="A8" s="31" t="s">
        <v>61</v>
      </c>
      <c r="B8" s="11">
        <v>442</v>
      </c>
      <c r="C8" s="11">
        <v>719</v>
      </c>
      <c r="D8" s="11">
        <v>457</v>
      </c>
      <c r="E8" s="11">
        <v>543</v>
      </c>
      <c r="F8" s="11">
        <v>441</v>
      </c>
      <c r="G8" s="11">
        <v>457</v>
      </c>
      <c r="H8" s="11">
        <v>366</v>
      </c>
      <c r="I8" s="11">
        <v>525</v>
      </c>
      <c r="J8" s="11">
        <v>292</v>
      </c>
      <c r="K8" s="11">
        <v>407</v>
      </c>
    </row>
    <row r="9" spans="1:22" ht="22.5" customHeight="1" x14ac:dyDescent="0.25">
      <c r="A9" s="96" t="s">
        <v>62</v>
      </c>
      <c r="B9" s="13">
        <v>775</v>
      </c>
      <c r="C9" s="13">
        <v>1551</v>
      </c>
      <c r="D9" s="13">
        <v>2440</v>
      </c>
      <c r="E9" s="13">
        <v>3316</v>
      </c>
      <c r="F9" s="13">
        <v>2777</v>
      </c>
      <c r="G9" s="13">
        <v>2603</v>
      </c>
      <c r="H9" s="13">
        <v>2830</v>
      </c>
      <c r="I9" s="13">
        <v>3187</v>
      </c>
      <c r="J9" s="13">
        <v>3745</v>
      </c>
      <c r="K9" s="13">
        <v>4014</v>
      </c>
    </row>
    <row r="10" spans="1:22" ht="22.5" customHeight="1" x14ac:dyDescent="0.25">
      <c r="A10" s="31" t="s">
        <v>63</v>
      </c>
      <c r="B10" s="30" t="s">
        <v>4</v>
      </c>
      <c r="C10" s="11">
        <v>1</v>
      </c>
      <c r="D10" s="30" t="s">
        <v>4</v>
      </c>
      <c r="E10" s="11">
        <v>3</v>
      </c>
      <c r="F10" s="11">
        <v>45</v>
      </c>
      <c r="G10" s="11">
        <v>28</v>
      </c>
      <c r="H10" s="11">
        <v>5</v>
      </c>
      <c r="I10" s="11">
        <v>2</v>
      </c>
      <c r="J10" s="11">
        <v>1</v>
      </c>
      <c r="K10" s="11">
        <v>1</v>
      </c>
    </row>
    <row r="11" spans="1:22" ht="22.5" customHeight="1" x14ac:dyDescent="0.25">
      <c r="A11" s="96" t="s">
        <v>64</v>
      </c>
      <c r="B11" s="13">
        <v>71</v>
      </c>
      <c r="C11" s="13">
        <v>50</v>
      </c>
      <c r="D11" s="13">
        <v>129</v>
      </c>
      <c r="E11" s="13">
        <v>129</v>
      </c>
      <c r="F11" s="13">
        <v>199</v>
      </c>
      <c r="G11" s="13">
        <v>237</v>
      </c>
      <c r="H11" s="13">
        <v>161</v>
      </c>
      <c r="I11" s="13">
        <v>121</v>
      </c>
      <c r="J11" s="13">
        <v>165</v>
      </c>
      <c r="K11" s="13">
        <v>144</v>
      </c>
    </row>
    <row r="12" spans="1:22" ht="22.5" customHeight="1" x14ac:dyDescent="0.25">
      <c r="A12" s="31" t="s">
        <v>65</v>
      </c>
      <c r="B12" s="11">
        <v>99</v>
      </c>
      <c r="C12" s="11">
        <v>253</v>
      </c>
      <c r="D12" s="11">
        <v>308</v>
      </c>
      <c r="E12" s="11">
        <v>426</v>
      </c>
      <c r="F12" s="11">
        <v>644</v>
      </c>
      <c r="G12" s="11">
        <v>602</v>
      </c>
      <c r="H12" s="11">
        <v>520</v>
      </c>
      <c r="I12" s="11">
        <v>475</v>
      </c>
      <c r="J12" s="11">
        <v>346</v>
      </c>
      <c r="K12" s="11">
        <v>365</v>
      </c>
    </row>
    <row r="13" spans="1:22" ht="22.5" customHeight="1" x14ac:dyDescent="0.25">
      <c r="A13" s="96" t="s">
        <v>66</v>
      </c>
      <c r="B13" s="13">
        <v>2</v>
      </c>
      <c r="C13" s="13">
        <v>19</v>
      </c>
      <c r="D13" s="13">
        <v>22</v>
      </c>
      <c r="E13" s="13">
        <v>24</v>
      </c>
      <c r="F13" s="13">
        <v>55</v>
      </c>
      <c r="G13" s="13">
        <v>69</v>
      </c>
      <c r="H13" s="13">
        <v>31</v>
      </c>
      <c r="I13" s="13">
        <v>45</v>
      </c>
      <c r="J13" s="13">
        <v>34</v>
      </c>
      <c r="K13" s="13">
        <v>28</v>
      </c>
    </row>
    <row r="14" spans="1:22" ht="22.5" customHeight="1" x14ac:dyDescent="0.25">
      <c r="A14" s="31" t="s">
        <v>23</v>
      </c>
      <c r="B14" s="21">
        <v>3736</v>
      </c>
      <c r="C14" s="21">
        <v>10580</v>
      </c>
      <c r="D14" s="21">
        <v>14041</v>
      </c>
      <c r="E14" s="21">
        <v>24749</v>
      </c>
      <c r="F14" s="21">
        <v>20639</v>
      </c>
      <c r="G14" s="21">
        <v>17396</v>
      </c>
      <c r="H14" s="21">
        <v>19126</v>
      </c>
      <c r="I14" s="21">
        <v>23030</v>
      </c>
      <c r="J14" s="21">
        <v>22320</v>
      </c>
      <c r="K14" s="21">
        <v>23238</v>
      </c>
    </row>
    <row r="15" spans="1:22" ht="22.5" customHeight="1" thickBot="1" x14ac:dyDescent="0.3">
      <c r="A15" s="15" t="s">
        <v>70</v>
      </c>
      <c r="B15" s="16">
        <v>212735</v>
      </c>
      <c r="C15" s="16">
        <v>223315</v>
      </c>
      <c r="D15" s="16">
        <v>237356</v>
      </c>
      <c r="E15" s="16">
        <v>262105</v>
      </c>
      <c r="F15" s="16">
        <v>282744</v>
      </c>
      <c r="G15" s="16">
        <v>300140</v>
      </c>
      <c r="H15" s="16">
        <v>319266</v>
      </c>
      <c r="I15" s="16">
        <v>342296</v>
      </c>
      <c r="J15" s="16">
        <v>364616</v>
      </c>
      <c r="K15" s="16">
        <v>387854</v>
      </c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8.75" customHeight="1" x14ac:dyDescent="0.25"/>
    <row r="17" spans="1:8" ht="18.75" customHeight="1" x14ac:dyDescent="0.25">
      <c r="A17" s="1" t="s">
        <v>68</v>
      </c>
    </row>
    <row r="18" spans="1:8" ht="18.75" customHeight="1" x14ac:dyDescent="0.25"/>
    <row r="19" spans="1:8" ht="18.75" customHeight="1" x14ac:dyDescent="0.25">
      <c r="A19" s="2" t="s">
        <v>190</v>
      </c>
    </row>
    <row r="20" spans="1:8" ht="33" customHeight="1" x14ac:dyDescent="0.25">
      <c r="A20" s="160" t="s">
        <v>69</v>
      </c>
      <c r="B20" s="160"/>
      <c r="C20" s="160"/>
      <c r="D20" s="160"/>
      <c r="E20" s="160"/>
      <c r="F20" s="160"/>
      <c r="G20" s="32"/>
      <c r="H20" s="32"/>
    </row>
  </sheetData>
  <mergeCells count="2">
    <mergeCell ref="A20:F20"/>
    <mergeCell ref="A1:G1"/>
  </mergeCells>
  <hyperlinks>
    <hyperlink ref="Q1:R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G1"/>
    </sheetView>
  </sheetViews>
  <sheetFormatPr defaultRowHeight="15" x14ac:dyDescent="0.25"/>
  <cols>
    <col min="1" max="1" width="15.7109375" style="2" customWidth="1"/>
    <col min="2" max="7" width="10.7109375" style="2" customWidth="1"/>
    <col min="8" max="16384" width="9.140625" style="2"/>
  </cols>
  <sheetData>
    <row r="1" spans="1:9" s="84" customFormat="1" ht="24" customHeight="1" x14ac:dyDescent="0.25">
      <c r="A1" s="157" t="s">
        <v>235</v>
      </c>
      <c r="B1" s="157"/>
      <c r="C1" s="157"/>
      <c r="D1" s="157"/>
      <c r="E1" s="157"/>
      <c r="F1" s="157"/>
      <c r="G1" s="157"/>
      <c r="I1" s="5" t="s">
        <v>71</v>
      </c>
    </row>
    <row r="2" spans="1:9" ht="18" customHeight="1" x14ac:dyDescent="0.25"/>
    <row r="3" spans="1:9" ht="18" customHeight="1" thickBot="1" x14ac:dyDescent="0.3"/>
    <row r="4" spans="1:9" s="36" customFormat="1" ht="21" customHeight="1" thickBot="1" x14ac:dyDescent="0.3">
      <c r="A4" s="161" t="s">
        <v>77</v>
      </c>
      <c r="B4" s="163" t="s">
        <v>72</v>
      </c>
      <c r="C4" s="164"/>
      <c r="D4" s="164"/>
      <c r="E4" s="164"/>
      <c r="F4" s="164"/>
      <c r="G4" s="165"/>
    </row>
    <row r="5" spans="1:9" s="36" customFormat="1" ht="21" customHeight="1" thickBot="1" x14ac:dyDescent="0.3">
      <c r="A5" s="162"/>
      <c r="B5" s="7">
        <v>1999</v>
      </c>
      <c r="C5" s="7">
        <v>2000</v>
      </c>
      <c r="D5" s="7">
        <v>2001</v>
      </c>
      <c r="E5" s="7">
        <v>2002</v>
      </c>
      <c r="F5" s="7">
        <v>2003</v>
      </c>
      <c r="G5" s="7">
        <v>2004</v>
      </c>
    </row>
    <row r="6" spans="1:9" ht="22.5" customHeight="1" x14ac:dyDescent="0.25">
      <c r="A6" s="95" t="s">
        <v>73</v>
      </c>
      <c r="B6" s="33">
        <v>398119</v>
      </c>
      <c r="C6" s="33">
        <v>397707</v>
      </c>
      <c r="D6" s="33">
        <v>321164</v>
      </c>
      <c r="E6" s="33">
        <v>388596</v>
      </c>
      <c r="F6" s="33">
        <v>418374</v>
      </c>
      <c r="G6" s="33">
        <v>385178</v>
      </c>
    </row>
    <row r="7" spans="1:9" ht="22.5" customHeight="1" x14ac:dyDescent="0.25">
      <c r="A7" s="31" t="s">
        <v>74</v>
      </c>
      <c r="B7" s="37">
        <v>12359</v>
      </c>
      <c r="C7" s="37">
        <v>5172</v>
      </c>
      <c r="D7" s="37">
        <v>2517</v>
      </c>
      <c r="E7" s="37">
        <v>5928</v>
      </c>
      <c r="F7" s="37">
        <v>1602</v>
      </c>
      <c r="G7" s="37">
        <v>478</v>
      </c>
    </row>
    <row r="8" spans="1:9" ht="22.5" customHeight="1" x14ac:dyDescent="0.25">
      <c r="A8" s="96" t="s">
        <v>75</v>
      </c>
      <c r="B8" s="34">
        <v>534327</v>
      </c>
      <c r="C8" s="34">
        <v>574394</v>
      </c>
      <c r="D8" s="34">
        <v>378010</v>
      </c>
      <c r="E8" s="34">
        <v>341198</v>
      </c>
      <c r="F8" s="34">
        <v>277782</v>
      </c>
      <c r="G8" s="34">
        <v>311167</v>
      </c>
    </row>
    <row r="9" spans="1:9" ht="22.5" customHeight="1" thickBot="1" x14ac:dyDescent="0.3">
      <c r="A9" s="19" t="s">
        <v>23</v>
      </c>
      <c r="B9" s="38">
        <v>944805</v>
      </c>
      <c r="C9" s="38">
        <v>977273</v>
      </c>
      <c r="D9" s="38">
        <v>701691</v>
      </c>
      <c r="E9" s="38">
        <v>735722</v>
      </c>
      <c r="F9" s="38">
        <v>697758</v>
      </c>
      <c r="G9" s="38">
        <v>696823</v>
      </c>
    </row>
    <row r="10" spans="1:9" ht="18.75" customHeight="1" x14ac:dyDescent="0.25">
      <c r="B10" s="25"/>
      <c r="C10" s="25"/>
      <c r="D10" s="25"/>
      <c r="E10" s="25"/>
      <c r="F10" s="25"/>
      <c r="G10" s="25"/>
    </row>
    <row r="11" spans="1:9" ht="18.75" customHeight="1" x14ac:dyDescent="0.25">
      <c r="A11" s="1" t="s">
        <v>76</v>
      </c>
      <c r="B11" s="1"/>
      <c r="C11" s="1"/>
      <c r="D11" s="1"/>
    </row>
    <row r="12" spans="1:9" ht="18.75" customHeight="1" x14ac:dyDescent="0.25"/>
    <row r="13" spans="1:9" ht="33" customHeight="1" x14ac:dyDescent="0.25">
      <c r="A13" s="160" t="s">
        <v>191</v>
      </c>
      <c r="B13" s="160"/>
      <c r="C13" s="160"/>
      <c r="D13" s="160"/>
      <c r="E13" s="160"/>
      <c r="F13" s="160"/>
      <c r="G13" s="160"/>
      <c r="H13" s="32"/>
    </row>
  </sheetData>
  <mergeCells count="4">
    <mergeCell ref="A4:A5"/>
    <mergeCell ref="B4:G4"/>
    <mergeCell ref="A13:G13"/>
    <mergeCell ref="A1:G1"/>
  </mergeCells>
  <hyperlinks>
    <hyperlink ref="I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E1"/>
    </sheetView>
  </sheetViews>
  <sheetFormatPr defaultRowHeight="15" x14ac:dyDescent="0.25"/>
  <cols>
    <col min="1" max="5" width="15.7109375" style="2" customWidth="1"/>
    <col min="6" max="16384" width="9.140625" style="2"/>
  </cols>
  <sheetData>
    <row r="1" spans="1:8" s="84" customFormat="1" ht="24" customHeight="1" x14ac:dyDescent="0.25">
      <c r="A1" s="157" t="s">
        <v>211</v>
      </c>
      <c r="B1" s="157"/>
      <c r="C1" s="157"/>
      <c r="D1" s="157"/>
      <c r="E1" s="157"/>
      <c r="G1" s="5" t="s">
        <v>71</v>
      </c>
      <c r="H1" s="5"/>
    </row>
    <row r="2" spans="1:8" ht="18" customHeight="1" x14ac:dyDescent="0.25"/>
    <row r="3" spans="1:8" ht="18" customHeight="1" thickBot="1" x14ac:dyDescent="0.3"/>
    <row r="4" spans="1:8" s="36" customFormat="1" ht="21" customHeight="1" thickBot="1" x14ac:dyDescent="0.3">
      <c r="A4" s="161" t="s">
        <v>78</v>
      </c>
      <c r="B4" s="163" t="s">
        <v>79</v>
      </c>
      <c r="C4" s="164"/>
      <c r="D4" s="164"/>
      <c r="E4" s="165"/>
    </row>
    <row r="5" spans="1:8" s="36" customFormat="1" ht="33" thickBot="1" x14ac:dyDescent="0.3">
      <c r="A5" s="162"/>
      <c r="B5" s="7" t="s">
        <v>80</v>
      </c>
      <c r="C5" s="39" t="s">
        <v>81</v>
      </c>
      <c r="D5" s="39" t="s">
        <v>82</v>
      </c>
      <c r="E5" s="39" t="s">
        <v>83</v>
      </c>
    </row>
    <row r="6" spans="1:8" ht="22.5" customHeight="1" x14ac:dyDescent="0.25">
      <c r="A6" s="27">
        <v>1993</v>
      </c>
      <c r="B6" s="33">
        <v>2771</v>
      </c>
      <c r="C6" s="33">
        <v>114</v>
      </c>
      <c r="D6" s="33">
        <v>509</v>
      </c>
      <c r="E6" s="33">
        <v>158</v>
      </c>
    </row>
    <row r="7" spans="1:8" ht="22.5" customHeight="1" x14ac:dyDescent="0.25">
      <c r="A7" s="40">
        <v>1994</v>
      </c>
      <c r="B7" s="37">
        <v>2510</v>
      </c>
      <c r="C7" s="37">
        <v>37</v>
      </c>
      <c r="D7" s="37">
        <v>7076</v>
      </c>
      <c r="E7" s="37">
        <v>18</v>
      </c>
    </row>
    <row r="8" spans="1:8" ht="22.5" customHeight="1" x14ac:dyDescent="0.25">
      <c r="A8" s="26">
        <v>1995</v>
      </c>
      <c r="B8" s="34">
        <v>3895</v>
      </c>
      <c r="C8" s="34">
        <v>40</v>
      </c>
      <c r="D8" s="34">
        <v>1299</v>
      </c>
      <c r="E8" s="34">
        <v>43</v>
      </c>
    </row>
    <row r="9" spans="1:8" ht="22.5" customHeight="1" x14ac:dyDescent="0.25">
      <c r="A9" s="40">
        <v>1996</v>
      </c>
      <c r="B9" s="37">
        <v>6423</v>
      </c>
      <c r="C9" s="37">
        <v>90</v>
      </c>
      <c r="D9" s="37">
        <v>9909</v>
      </c>
      <c r="E9" s="37">
        <v>30</v>
      </c>
    </row>
    <row r="10" spans="1:8" ht="22.5" customHeight="1" x14ac:dyDescent="0.25">
      <c r="A10" s="26">
        <v>1997</v>
      </c>
      <c r="B10" s="34">
        <v>6679</v>
      </c>
      <c r="C10" s="34">
        <v>141</v>
      </c>
      <c r="D10" s="34">
        <v>2680</v>
      </c>
      <c r="E10" s="34">
        <v>87</v>
      </c>
    </row>
    <row r="11" spans="1:8" ht="22.5" customHeight="1" x14ac:dyDescent="0.25">
      <c r="A11" s="40">
        <v>1998</v>
      </c>
      <c r="B11" s="37">
        <v>9710</v>
      </c>
      <c r="C11" s="37">
        <v>121</v>
      </c>
      <c r="D11" s="37">
        <v>2931</v>
      </c>
      <c r="E11" s="37">
        <v>60</v>
      </c>
    </row>
    <row r="12" spans="1:8" ht="22.5" customHeight="1" x14ac:dyDescent="0.25">
      <c r="A12" s="26">
        <v>1999</v>
      </c>
      <c r="B12" s="34">
        <v>26393</v>
      </c>
      <c r="C12" s="34">
        <v>188</v>
      </c>
      <c r="D12" s="34">
        <v>2438</v>
      </c>
      <c r="E12" s="34">
        <v>139</v>
      </c>
    </row>
    <row r="13" spans="1:8" ht="22.5" customHeight="1" x14ac:dyDescent="0.25">
      <c r="A13" s="40">
        <v>2000</v>
      </c>
      <c r="B13" s="37">
        <v>10461</v>
      </c>
      <c r="C13" s="37">
        <v>117</v>
      </c>
      <c r="D13" s="37">
        <v>2286</v>
      </c>
      <c r="E13" s="37">
        <v>65</v>
      </c>
    </row>
    <row r="14" spans="1:8" ht="22.5" customHeight="1" x14ac:dyDescent="0.25">
      <c r="A14" s="26">
        <v>2001</v>
      </c>
      <c r="B14" s="34">
        <v>10806</v>
      </c>
      <c r="C14" s="34">
        <v>111</v>
      </c>
      <c r="D14" s="34">
        <v>2576</v>
      </c>
      <c r="E14" s="34">
        <v>75</v>
      </c>
    </row>
    <row r="15" spans="1:8" ht="22.5" customHeight="1" x14ac:dyDescent="0.25">
      <c r="A15" s="40">
        <v>2002</v>
      </c>
      <c r="B15" s="37">
        <v>14020</v>
      </c>
      <c r="C15" s="37">
        <v>149</v>
      </c>
      <c r="D15" s="37">
        <v>2617</v>
      </c>
      <c r="E15" s="37">
        <v>51</v>
      </c>
    </row>
    <row r="16" spans="1:8" ht="22.5" customHeight="1" x14ac:dyDescent="0.25">
      <c r="A16" s="26">
        <v>2003</v>
      </c>
      <c r="B16" s="34">
        <v>16452</v>
      </c>
      <c r="C16" s="34">
        <v>212</v>
      </c>
      <c r="D16" s="34">
        <v>3042</v>
      </c>
      <c r="E16" s="34">
        <v>64</v>
      </c>
    </row>
    <row r="17" spans="1:5" ht="22.5" customHeight="1" x14ac:dyDescent="0.25">
      <c r="A17" s="40">
        <v>2004</v>
      </c>
      <c r="B17" s="37">
        <v>19743</v>
      </c>
      <c r="C17" s="37">
        <v>211</v>
      </c>
      <c r="D17" s="37">
        <v>4295</v>
      </c>
      <c r="E17" s="37">
        <v>92</v>
      </c>
    </row>
    <row r="18" spans="1:5" ht="22.5" customHeight="1" thickBot="1" x14ac:dyDescent="0.3">
      <c r="A18" s="41" t="s">
        <v>23</v>
      </c>
      <c r="B18" s="16">
        <v>129863</v>
      </c>
      <c r="C18" s="16">
        <v>1531</v>
      </c>
      <c r="D18" s="16">
        <v>41658</v>
      </c>
      <c r="E18" s="16">
        <v>882</v>
      </c>
    </row>
    <row r="19" spans="1:5" ht="18.75" customHeight="1" x14ac:dyDescent="0.25"/>
    <row r="20" spans="1:5" ht="18.75" customHeight="1" x14ac:dyDescent="0.25">
      <c r="A20" s="1" t="s">
        <v>76</v>
      </c>
    </row>
    <row r="21" spans="1:5" ht="18.75" customHeight="1" x14ac:dyDescent="0.25"/>
    <row r="22" spans="1:5" ht="18.75" customHeight="1" x14ac:dyDescent="0.25">
      <c r="A22" s="2" t="s">
        <v>190</v>
      </c>
    </row>
    <row r="23" spans="1:5" ht="33" customHeight="1" x14ac:dyDescent="0.25">
      <c r="A23" s="160" t="s">
        <v>194</v>
      </c>
      <c r="B23" s="160"/>
      <c r="C23" s="160"/>
      <c r="D23" s="160"/>
      <c r="E23" s="160"/>
    </row>
    <row r="24" spans="1:5" ht="33" customHeight="1" x14ac:dyDescent="0.25">
      <c r="A24" s="160" t="s">
        <v>193</v>
      </c>
      <c r="B24" s="160"/>
      <c r="C24" s="160"/>
      <c r="D24" s="160"/>
      <c r="E24" s="160"/>
    </row>
    <row r="25" spans="1:5" ht="18.75" customHeight="1" x14ac:dyDescent="0.25">
      <c r="A25" s="166" t="s">
        <v>192</v>
      </c>
      <c r="B25" s="166"/>
      <c r="C25" s="166"/>
    </row>
  </sheetData>
  <mergeCells count="6">
    <mergeCell ref="A25:C25"/>
    <mergeCell ref="A1:E1"/>
    <mergeCell ref="A4:A5"/>
    <mergeCell ref="B4:E4"/>
    <mergeCell ref="A23:E23"/>
    <mergeCell ref="A24:E24"/>
  </mergeCells>
  <hyperlinks>
    <hyperlink ref="G1:H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H1"/>
    </sheetView>
  </sheetViews>
  <sheetFormatPr defaultRowHeight="15" x14ac:dyDescent="0.25"/>
  <cols>
    <col min="1" max="1" width="15.7109375" style="2" customWidth="1"/>
    <col min="2" max="8" width="10.7109375" style="2" customWidth="1"/>
    <col min="9" max="16384" width="9.140625" style="2"/>
  </cols>
  <sheetData>
    <row r="1" spans="1:12" s="84" customFormat="1" ht="24" customHeight="1" x14ac:dyDescent="0.25">
      <c r="A1" s="157" t="s">
        <v>210</v>
      </c>
      <c r="B1" s="157"/>
      <c r="C1" s="157"/>
      <c r="D1" s="157"/>
      <c r="E1" s="157"/>
      <c r="F1" s="157"/>
      <c r="G1" s="157"/>
      <c r="H1" s="157"/>
      <c r="L1" s="5" t="s">
        <v>71</v>
      </c>
    </row>
    <row r="2" spans="1:12" ht="18" customHeight="1" x14ac:dyDescent="0.25"/>
    <row r="3" spans="1:12" ht="18" customHeight="1" thickBot="1" x14ac:dyDescent="0.3"/>
    <row r="4" spans="1:12" ht="21" customHeight="1" thickBot="1" x14ac:dyDescent="0.3">
      <c r="A4" s="158" t="s">
        <v>78</v>
      </c>
      <c r="B4" s="153" t="s">
        <v>84</v>
      </c>
      <c r="C4" s="153"/>
      <c r="D4" s="154"/>
      <c r="E4" s="152" t="s">
        <v>85</v>
      </c>
      <c r="F4" s="153"/>
      <c r="G4" s="153"/>
      <c r="H4" s="155" t="s">
        <v>91</v>
      </c>
    </row>
    <row r="5" spans="1:12" ht="21" customHeight="1" thickBot="1" x14ac:dyDescent="0.3">
      <c r="A5" s="159"/>
      <c r="B5" s="7" t="s">
        <v>86</v>
      </c>
      <c r="C5" s="7" t="s">
        <v>87</v>
      </c>
      <c r="D5" s="7" t="s">
        <v>23</v>
      </c>
      <c r="E5" s="7" t="s">
        <v>86</v>
      </c>
      <c r="F5" s="7" t="s">
        <v>87</v>
      </c>
      <c r="G5" s="7" t="s">
        <v>23</v>
      </c>
      <c r="H5" s="156"/>
    </row>
    <row r="6" spans="1:12" ht="18.75" customHeight="1" thickBot="1" x14ac:dyDescent="0.3">
      <c r="A6" s="169">
        <v>2002</v>
      </c>
      <c r="B6" s="170"/>
      <c r="C6" s="170"/>
      <c r="D6" s="170"/>
      <c r="E6" s="170"/>
      <c r="F6" s="170"/>
      <c r="G6" s="170"/>
      <c r="H6" s="171"/>
    </row>
    <row r="7" spans="1:12" ht="22.5" customHeight="1" x14ac:dyDescent="0.25">
      <c r="A7" s="97" t="s">
        <v>88</v>
      </c>
      <c r="B7" s="49">
        <v>1999</v>
      </c>
      <c r="C7" s="49">
        <v>1797</v>
      </c>
      <c r="D7" s="49">
        <v>3796</v>
      </c>
      <c r="E7" s="49">
        <v>5269</v>
      </c>
      <c r="F7" s="49">
        <v>5531</v>
      </c>
      <c r="G7" s="50">
        <v>10800</v>
      </c>
      <c r="H7" s="172">
        <v>39299</v>
      </c>
      <c r="K7" s="25"/>
      <c r="L7" s="25"/>
    </row>
    <row r="8" spans="1:12" ht="22.5" customHeight="1" thickBot="1" x14ac:dyDescent="0.3">
      <c r="A8" s="15" t="s">
        <v>89</v>
      </c>
      <c r="B8" s="35">
        <v>56576</v>
      </c>
      <c r="C8" s="35">
        <v>54359</v>
      </c>
      <c r="D8" s="35">
        <v>110935</v>
      </c>
      <c r="E8" s="35">
        <v>228131</v>
      </c>
      <c r="F8" s="35">
        <v>223375</v>
      </c>
      <c r="G8" s="42">
        <v>451506</v>
      </c>
      <c r="H8" s="168"/>
      <c r="K8" s="25"/>
      <c r="L8" s="25"/>
    </row>
    <row r="9" spans="1:12" ht="18.75" customHeight="1" thickBot="1" x14ac:dyDescent="0.3">
      <c r="A9" s="169">
        <v>2003</v>
      </c>
      <c r="B9" s="170"/>
      <c r="C9" s="170"/>
      <c r="D9" s="170"/>
      <c r="E9" s="170"/>
      <c r="F9" s="170"/>
      <c r="G9" s="170"/>
      <c r="H9" s="171"/>
    </row>
    <row r="10" spans="1:12" ht="22.5" customHeight="1" x14ac:dyDescent="0.25">
      <c r="A10" s="97" t="s">
        <v>88</v>
      </c>
      <c r="B10" s="49">
        <v>1977</v>
      </c>
      <c r="C10" s="49">
        <v>1952</v>
      </c>
      <c r="D10" s="49">
        <v>3929</v>
      </c>
      <c r="E10" s="49">
        <v>6146</v>
      </c>
      <c r="F10" s="49">
        <v>6109</v>
      </c>
      <c r="G10" s="50">
        <v>12255</v>
      </c>
      <c r="H10" s="172">
        <v>59817</v>
      </c>
      <c r="K10" s="25"/>
      <c r="L10" s="25"/>
    </row>
    <row r="11" spans="1:12" ht="22.5" customHeight="1" thickBot="1" x14ac:dyDescent="0.3">
      <c r="A11" s="15" t="s">
        <v>89</v>
      </c>
      <c r="B11" s="35">
        <v>68548</v>
      </c>
      <c r="C11" s="35">
        <v>67839</v>
      </c>
      <c r="D11" s="35">
        <v>136387</v>
      </c>
      <c r="E11" s="35">
        <v>289689</v>
      </c>
      <c r="F11" s="35">
        <v>279206</v>
      </c>
      <c r="G11" s="42">
        <v>568895</v>
      </c>
      <c r="H11" s="168"/>
      <c r="K11" s="25"/>
      <c r="L11" s="25"/>
    </row>
    <row r="12" spans="1:12" ht="18.75" customHeight="1" thickBot="1" x14ac:dyDescent="0.3">
      <c r="A12" s="169">
        <v>2004</v>
      </c>
      <c r="B12" s="170"/>
      <c r="C12" s="170"/>
      <c r="D12" s="170"/>
      <c r="E12" s="170"/>
      <c r="F12" s="170"/>
      <c r="G12" s="170"/>
      <c r="H12" s="171"/>
    </row>
    <row r="13" spans="1:12" ht="22.5" customHeight="1" x14ac:dyDescent="0.25">
      <c r="A13" s="98" t="s">
        <v>88</v>
      </c>
      <c r="B13" s="37">
        <v>2331</v>
      </c>
      <c r="C13" s="37">
        <v>2336</v>
      </c>
      <c r="D13" s="37">
        <v>4667</v>
      </c>
      <c r="E13" s="37">
        <v>8341</v>
      </c>
      <c r="F13" s="37">
        <v>8349</v>
      </c>
      <c r="G13" s="52">
        <v>16690</v>
      </c>
      <c r="H13" s="167">
        <v>66317</v>
      </c>
      <c r="K13" s="25"/>
      <c r="L13" s="25"/>
    </row>
    <row r="14" spans="1:12" ht="22.5" customHeight="1" thickBot="1" x14ac:dyDescent="0.3">
      <c r="A14" s="15" t="s">
        <v>89</v>
      </c>
      <c r="B14" s="35">
        <v>85775</v>
      </c>
      <c r="C14" s="35">
        <v>82923</v>
      </c>
      <c r="D14" s="35">
        <v>168698</v>
      </c>
      <c r="E14" s="35">
        <v>359684</v>
      </c>
      <c r="F14" s="35">
        <v>350342</v>
      </c>
      <c r="G14" s="42">
        <v>710026</v>
      </c>
      <c r="H14" s="168"/>
      <c r="K14" s="25"/>
      <c r="L14" s="25"/>
    </row>
    <row r="15" spans="1:12" ht="18.75" customHeight="1" x14ac:dyDescent="0.25">
      <c r="B15" s="25"/>
      <c r="C15" s="25"/>
      <c r="D15" s="25"/>
      <c r="E15" s="25"/>
      <c r="F15" s="25"/>
      <c r="G15" s="25"/>
    </row>
    <row r="16" spans="1:12" ht="18.75" customHeight="1" x14ac:dyDescent="0.25">
      <c r="A16" s="1" t="s">
        <v>90</v>
      </c>
      <c r="B16" s="1"/>
      <c r="C16" s="1"/>
      <c r="D16" s="1"/>
      <c r="E16" s="1"/>
      <c r="F16" s="1"/>
      <c r="G16" s="1"/>
      <c r="H16" s="1"/>
    </row>
    <row r="17" spans="1:1" ht="18.75" customHeight="1" x14ac:dyDescent="0.25"/>
    <row r="18" spans="1:1" ht="18.75" customHeight="1" x14ac:dyDescent="0.25">
      <c r="A18" s="2" t="s">
        <v>190</v>
      </c>
    </row>
    <row r="19" spans="1:1" ht="18.75" customHeight="1" x14ac:dyDescent="0.25">
      <c r="A19" s="2" t="s">
        <v>195</v>
      </c>
    </row>
  </sheetData>
  <mergeCells count="11">
    <mergeCell ref="A1:H1"/>
    <mergeCell ref="H13:H14"/>
    <mergeCell ref="A6:H6"/>
    <mergeCell ref="A9:H9"/>
    <mergeCell ref="A12:H12"/>
    <mergeCell ref="H7:H8"/>
    <mergeCell ref="A4:A5"/>
    <mergeCell ref="B4:D4"/>
    <mergeCell ref="E4:G4"/>
    <mergeCell ref="H4:H5"/>
    <mergeCell ref="H10:H11"/>
  </mergeCells>
  <hyperlinks>
    <hyperlink ref="L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G1"/>
    </sheetView>
  </sheetViews>
  <sheetFormatPr defaultRowHeight="15" x14ac:dyDescent="0.25"/>
  <cols>
    <col min="1" max="7" width="10.7109375" style="2" customWidth="1"/>
    <col min="8" max="8" width="13.7109375" style="2" customWidth="1"/>
    <col min="9" max="16384" width="9.140625" style="2"/>
  </cols>
  <sheetData>
    <row r="1" spans="1:13" s="84" customFormat="1" ht="24" customHeight="1" x14ac:dyDescent="0.25">
      <c r="A1" s="157" t="s">
        <v>213</v>
      </c>
      <c r="B1" s="157"/>
      <c r="C1" s="157"/>
      <c r="D1" s="157"/>
      <c r="E1" s="157"/>
      <c r="F1" s="157"/>
      <c r="G1" s="157"/>
      <c r="I1" s="5" t="s">
        <v>71</v>
      </c>
    </row>
    <row r="2" spans="1:13" ht="18" customHeight="1" x14ac:dyDescent="0.25"/>
    <row r="3" spans="1:13" ht="18" customHeight="1" thickBot="1" x14ac:dyDescent="0.3"/>
    <row r="4" spans="1:13" s="36" customFormat="1" ht="21" customHeight="1" thickBot="1" x14ac:dyDescent="0.3">
      <c r="A4" s="158" t="s">
        <v>78</v>
      </c>
      <c r="B4" s="153" t="s">
        <v>92</v>
      </c>
      <c r="C4" s="153"/>
      <c r="D4" s="154"/>
      <c r="E4" s="152" t="s">
        <v>93</v>
      </c>
      <c r="F4" s="153"/>
      <c r="G4" s="154"/>
    </row>
    <row r="5" spans="1:13" s="36" customFormat="1" ht="21" customHeight="1" thickBot="1" x14ac:dyDescent="0.3">
      <c r="A5" s="159"/>
      <c r="B5" s="7" t="s">
        <v>94</v>
      </c>
      <c r="C5" s="7" t="s">
        <v>95</v>
      </c>
      <c r="D5" s="7" t="s">
        <v>23</v>
      </c>
      <c r="E5" s="7" t="s">
        <v>94</v>
      </c>
      <c r="F5" s="7" t="s">
        <v>95</v>
      </c>
      <c r="G5" s="7" t="s">
        <v>23</v>
      </c>
    </row>
    <row r="6" spans="1:13" ht="22.5" customHeight="1" x14ac:dyDescent="0.25">
      <c r="A6" s="27">
        <v>2002</v>
      </c>
      <c r="B6" s="9">
        <v>95695</v>
      </c>
      <c r="C6" s="9">
        <v>19237</v>
      </c>
      <c r="D6" s="9">
        <v>114932</v>
      </c>
      <c r="E6" s="9">
        <v>667060</v>
      </c>
      <c r="F6" s="9">
        <v>240191</v>
      </c>
      <c r="G6" s="44">
        <v>907251</v>
      </c>
      <c r="H6" s="25"/>
      <c r="I6" s="25"/>
      <c r="K6" s="25"/>
      <c r="M6" s="25"/>
    </row>
    <row r="7" spans="1:13" ht="22.5" customHeight="1" x14ac:dyDescent="0.25">
      <c r="A7" s="40">
        <v>2003</v>
      </c>
      <c r="B7" s="11">
        <v>74474</v>
      </c>
      <c r="C7" s="11">
        <v>17945</v>
      </c>
      <c r="D7" s="11">
        <v>92419</v>
      </c>
      <c r="E7" s="11">
        <v>380246</v>
      </c>
      <c r="F7" s="11">
        <v>76636</v>
      </c>
      <c r="G7" s="21">
        <v>456882</v>
      </c>
      <c r="H7" s="25"/>
      <c r="I7" s="25"/>
      <c r="K7" s="25"/>
    </row>
    <row r="8" spans="1:13" ht="22.5" customHeight="1" thickBot="1" x14ac:dyDescent="0.3">
      <c r="A8" s="45">
        <v>2004</v>
      </c>
      <c r="B8" s="46">
        <v>109799</v>
      </c>
      <c r="C8" s="46">
        <v>23106</v>
      </c>
      <c r="D8" s="46">
        <v>132905</v>
      </c>
      <c r="E8" s="46">
        <v>331999</v>
      </c>
      <c r="F8" s="46">
        <v>47565</v>
      </c>
      <c r="G8" s="16">
        <v>379564</v>
      </c>
      <c r="H8" s="25"/>
      <c r="I8" s="25"/>
      <c r="K8" s="25"/>
    </row>
    <row r="9" spans="1:13" ht="18.75" customHeight="1" x14ac:dyDescent="0.25"/>
    <row r="10" spans="1:13" ht="33" customHeight="1" x14ac:dyDescent="0.25">
      <c r="A10" s="173" t="s">
        <v>96</v>
      </c>
      <c r="B10" s="173"/>
      <c r="C10" s="173"/>
      <c r="D10" s="173"/>
      <c r="E10" s="173"/>
      <c r="F10" s="173"/>
      <c r="G10" s="173"/>
      <c r="H10" s="1"/>
    </row>
    <row r="11" spans="1:13" ht="18.75" customHeight="1" x14ac:dyDescent="0.25"/>
    <row r="12" spans="1:13" ht="18.75" customHeight="1" x14ac:dyDescent="0.25">
      <c r="A12" s="2" t="s">
        <v>139</v>
      </c>
    </row>
  </sheetData>
  <mergeCells count="5">
    <mergeCell ref="A4:A5"/>
    <mergeCell ref="B4:D4"/>
    <mergeCell ref="E4:G4"/>
    <mergeCell ref="A10:G10"/>
    <mergeCell ref="A1:G1"/>
  </mergeCells>
  <hyperlinks>
    <hyperlink ref="I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D1"/>
    </sheetView>
  </sheetViews>
  <sheetFormatPr defaultRowHeight="15" x14ac:dyDescent="0.25"/>
  <cols>
    <col min="1" max="1" width="20.7109375" style="2" customWidth="1"/>
    <col min="2" max="4" width="15.7109375" style="2" customWidth="1"/>
    <col min="5" max="16384" width="9.140625" style="2"/>
  </cols>
  <sheetData>
    <row r="1" spans="1:7" s="84" customFormat="1" ht="33" customHeight="1" x14ac:dyDescent="0.25">
      <c r="A1" s="174" t="s">
        <v>209</v>
      </c>
      <c r="B1" s="174"/>
      <c r="C1" s="174"/>
      <c r="D1" s="174"/>
      <c r="G1" s="5" t="s">
        <v>71</v>
      </c>
    </row>
    <row r="2" spans="1:7" ht="18" customHeight="1" x14ac:dyDescent="0.25"/>
    <row r="3" spans="1:7" ht="18" customHeight="1" thickBot="1" x14ac:dyDescent="0.3"/>
    <row r="4" spans="1:7" ht="24" customHeight="1" thickBot="1" x14ac:dyDescent="0.3">
      <c r="A4" s="7" t="s">
        <v>97</v>
      </c>
      <c r="B4" s="7">
        <v>2002</v>
      </c>
      <c r="C4" s="7">
        <v>2003</v>
      </c>
      <c r="D4" s="7">
        <v>2004</v>
      </c>
    </row>
    <row r="5" spans="1:7" ht="22.5" customHeight="1" x14ac:dyDescent="0.25">
      <c r="A5" s="95" t="s">
        <v>98</v>
      </c>
      <c r="B5" s="9">
        <v>316350</v>
      </c>
      <c r="C5" s="9">
        <v>408460</v>
      </c>
      <c r="D5" s="9">
        <v>486430</v>
      </c>
    </row>
    <row r="6" spans="1:7" ht="22.5" customHeight="1" x14ac:dyDescent="0.25">
      <c r="A6" s="31" t="s">
        <v>99</v>
      </c>
      <c r="B6" s="11">
        <v>132309</v>
      </c>
      <c r="C6" s="11">
        <v>103234</v>
      </c>
      <c r="D6" s="11">
        <v>199870</v>
      </c>
    </row>
    <row r="7" spans="1:7" ht="22.5" customHeight="1" x14ac:dyDescent="0.25">
      <c r="A7" s="96" t="s">
        <v>100</v>
      </c>
      <c r="B7" s="13">
        <v>2847</v>
      </c>
      <c r="C7" s="13">
        <v>57201</v>
      </c>
      <c r="D7" s="13">
        <v>13054</v>
      </c>
    </row>
    <row r="8" spans="1:7" ht="22.5" customHeight="1" thickBot="1" x14ac:dyDescent="0.3">
      <c r="A8" s="19" t="s">
        <v>23</v>
      </c>
      <c r="B8" s="20">
        <v>451506</v>
      </c>
      <c r="C8" s="20">
        <v>568895</v>
      </c>
      <c r="D8" s="20">
        <v>699354</v>
      </c>
    </row>
    <row r="9" spans="1:7" ht="18.75" customHeight="1" x14ac:dyDescent="0.25"/>
    <row r="10" spans="1:7" ht="33" customHeight="1" x14ac:dyDescent="0.25">
      <c r="A10" s="173" t="s">
        <v>96</v>
      </c>
      <c r="B10" s="173"/>
      <c r="C10" s="173"/>
      <c r="D10" s="173"/>
      <c r="E10" s="1"/>
      <c r="F10" s="1"/>
    </row>
  </sheetData>
  <mergeCells count="2">
    <mergeCell ref="A10:D10"/>
    <mergeCell ref="A1:D1"/>
  </mergeCells>
  <hyperlinks>
    <hyperlink ref="G1" location="'Table of Contents'!A1" display="Back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of Contents</vt:lpstr>
      <vt:lpstr>Table 10.1</vt:lpstr>
      <vt:lpstr>Table 10.2</vt:lpstr>
      <vt:lpstr>Table 10.3</vt:lpstr>
      <vt:lpstr>Table 10.4</vt:lpstr>
      <vt:lpstr>Table 10.5</vt:lpstr>
      <vt:lpstr>Table 10.6</vt:lpstr>
      <vt:lpstr>Table 10.7</vt:lpstr>
      <vt:lpstr>Table 10.8</vt:lpstr>
      <vt:lpstr>Table 10.9</vt:lpstr>
      <vt:lpstr>Table 10.10</vt:lpstr>
      <vt:lpstr>Table 10.11</vt:lpstr>
      <vt:lpstr>Table 10.12</vt:lpstr>
      <vt:lpstr>Table 10.13.1</vt:lpstr>
      <vt:lpstr>Table 10.13.2</vt:lpstr>
      <vt:lpstr>Table 10.13.3</vt:lpstr>
      <vt:lpstr>Table 10.14</vt:lpstr>
      <vt:lpstr>Table 10.15</vt:lpstr>
      <vt:lpstr>Table 10.16</vt:lpstr>
      <vt:lpstr>Table 10.17</vt:lpstr>
      <vt:lpstr>Table 10.18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Aliyah Hamid</dc:creator>
  <cp:lastModifiedBy>reanata ramsey</cp:lastModifiedBy>
  <cp:lastPrinted>2022-01-18T16:28:45Z</cp:lastPrinted>
  <dcterms:created xsi:type="dcterms:W3CDTF">2022-01-07T13:00:32Z</dcterms:created>
  <dcterms:modified xsi:type="dcterms:W3CDTF">2022-05-20T16:08:31Z</dcterms:modified>
</cp:coreProperties>
</file>