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firstSheet="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2" i="12" l="1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C32" i="12"/>
  <c r="B32" i="12"/>
  <c r="AA31" i="12"/>
  <c r="Z31" i="12"/>
  <c r="AA30" i="12"/>
  <c r="Z30" i="12"/>
  <c r="AA29" i="12"/>
  <c r="Z29" i="12"/>
  <c r="AA28" i="12"/>
  <c r="Z28" i="12"/>
  <c r="AA27" i="12"/>
  <c r="Z27" i="12"/>
  <c r="AA26" i="12"/>
  <c r="Z26" i="12"/>
  <c r="AA25" i="12"/>
  <c r="Z25" i="12"/>
  <c r="AA24" i="12"/>
  <c r="Z24" i="12"/>
  <c r="AA23" i="12"/>
  <c r="Z23" i="12"/>
  <c r="AA22" i="12"/>
  <c r="Z22" i="12"/>
  <c r="AA21" i="12"/>
  <c r="Z21" i="12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3" i="12"/>
  <c r="Z13" i="12"/>
  <c r="AA12" i="12"/>
  <c r="Z12" i="12"/>
  <c r="AA11" i="12"/>
  <c r="Z11" i="12"/>
  <c r="AA10" i="12"/>
  <c r="Z10" i="12"/>
  <c r="AA9" i="12"/>
  <c r="Z9" i="12"/>
  <c r="AA8" i="12"/>
  <c r="Z8" i="12"/>
  <c r="AA7" i="12"/>
  <c r="Z7" i="12"/>
  <c r="AA6" i="12"/>
  <c r="Z6" i="12"/>
  <c r="AA5" i="12"/>
  <c r="Z5" i="12"/>
  <c r="R33" i="12" l="1"/>
  <c r="AA32" i="12"/>
  <c r="B33" i="12"/>
  <c r="F33" i="12"/>
  <c r="J33" i="12"/>
  <c r="N33" i="12"/>
  <c r="V33" i="12"/>
  <c r="D33" i="12"/>
  <c r="H33" i="12"/>
  <c r="L33" i="12"/>
  <c r="P33" i="12"/>
  <c r="T33" i="12"/>
  <c r="X33" i="12"/>
  <c r="Z32" i="12"/>
  <c r="Z33" i="12" s="1"/>
  <c r="Y32" i="11"/>
  <c r="X32" i="11"/>
  <c r="X33" i="11" s="1"/>
  <c r="W32" i="11"/>
  <c r="V32" i="11"/>
  <c r="V33" i="11" s="1"/>
  <c r="U32" i="11"/>
  <c r="T32" i="11"/>
  <c r="T33" i="11" s="1"/>
  <c r="S32" i="11"/>
  <c r="R32" i="11"/>
  <c r="Q32" i="11"/>
  <c r="P32" i="11"/>
  <c r="P33" i="11" s="1"/>
  <c r="O32" i="11"/>
  <c r="N32" i="11"/>
  <c r="N33" i="11" s="1"/>
  <c r="M32" i="11"/>
  <c r="L32" i="11"/>
  <c r="K32" i="11"/>
  <c r="J32" i="11"/>
  <c r="J33" i="11" s="1"/>
  <c r="I32" i="11"/>
  <c r="H32" i="11"/>
  <c r="G32" i="11"/>
  <c r="F32" i="11"/>
  <c r="F33" i="11" s="1"/>
  <c r="E32" i="11"/>
  <c r="D32" i="11"/>
  <c r="C32" i="11"/>
  <c r="B32" i="11"/>
  <c r="B33" i="11" s="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32" i="11" l="1"/>
  <c r="R33" i="11"/>
  <c r="AA32" i="11"/>
  <c r="L33" i="11"/>
  <c r="H33" i="11"/>
  <c r="D33" i="11"/>
  <c r="Y32" i="10"/>
  <c r="X32" i="10"/>
  <c r="W32" i="10"/>
  <c r="AA32" i="10" s="1"/>
  <c r="V32" i="10"/>
  <c r="Z32" i="10" s="1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AA31" i="10"/>
  <c r="Z31" i="10"/>
  <c r="AA30" i="10"/>
  <c r="Z30" i="10"/>
  <c r="AA29" i="10"/>
  <c r="Z29" i="10"/>
  <c r="AA28" i="10"/>
  <c r="Z28" i="10"/>
  <c r="AA27" i="10"/>
  <c r="Z27" i="10"/>
  <c r="AA26" i="10"/>
  <c r="Z26" i="10"/>
  <c r="AA25" i="10"/>
  <c r="Z25" i="10"/>
  <c r="AA24" i="10"/>
  <c r="Z24" i="10"/>
  <c r="AA23" i="10"/>
  <c r="Z23" i="10"/>
  <c r="AA22" i="10"/>
  <c r="Z22" i="10"/>
  <c r="AA21" i="10"/>
  <c r="Z21" i="10"/>
  <c r="AA20" i="10"/>
  <c r="Z20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AA12" i="10"/>
  <c r="Z12" i="10"/>
  <c r="AA11" i="10"/>
  <c r="Z11" i="10"/>
  <c r="AA10" i="10"/>
  <c r="Z10" i="10"/>
  <c r="AA9" i="10"/>
  <c r="Z9" i="10"/>
  <c r="AA8" i="10"/>
  <c r="Z8" i="10"/>
  <c r="AA7" i="10"/>
  <c r="Z7" i="10"/>
  <c r="AA6" i="10"/>
  <c r="Z6" i="10"/>
  <c r="AA5" i="10"/>
  <c r="Z5" i="10"/>
  <c r="Z33" i="11" l="1"/>
  <c r="Z33" i="10"/>
  <c r="X33" i="10"/>
  <c r="T33" i="10"/>
  <c r="P33" i="10"/>
  <c r="L33" i="10"/>
  <c r="H33" i="10"/>
  <c r="D33" i="10"/>
  <c r="B33" i="10"/>
  <c r="F33" i="10"/>
  <c r="J33" i="10"/>
  <c r="N33" i="10"/>
  <c r="R33" i="10"/>
  <c r="V33" i="10"/>
  <c r="AA31" i="9"/>
  <c r="Z31" i="9"/>
  <c r="D33" i="9" l="1"/>
  <c r="L33" i="9"/>
  <c r="T33" i="9"/>
  <c r="C32" i="9"/>
  <c r="D32" i="9"/>
  <c r="E32" i="9"/>
  <c r="F32" i="9"/>
  <c r="F33" i="9" s="1"/>
  <c r="G32" i="9"/>
  <c r="H32" i="9"/>
  <c r="H33" i="9" s="1"/>
  <c r="I32" i="9"/>
  <c r="J32" i="9"/>
  <c r="J33" i="9" s="1"/>
  <c r="K32" i="9"/>
  <c r="L32" i="9"/>
  <c r="M32" i="9"/>
  <c r="N32" i="9"/>
  <c r="N33" i="9" s="1"/>
  <c r="O32" i="9"/>
  <c r="P32" i="9"/>
  <c r="P33" i="9" s="1"/>
  <c r="Q32" i="9"/>
  <c r="R32" i="9"/>
  <c r="R33" i="9" s="1"/>
  <c r="S32" i="9"/>
  <c r="T32" i="9"/>
  <c r="U32" i="9"/>
  <c r="V32" i="9"/>
  <c r="V33" i="9" s="1"/>
  <c r="W32" i="9"/>
  <c r="X32" i="9"/>
  <c r="Z32" i="9" s="1"/>
  <c r="Y32" i="9"/>
  <c r="B32" i="9"/>
  <c r="B33" i="9" s="1"/>
  <c r="Z6" i="9"/>
  <c r="AA6" i="9"/>
  <c r="Z7" i="9"/>
  <c r="AA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AA5" i="9"/>
  <c r="Z5" i="9"/>
  <c r="C32" i="8"/>
  <c r="D32" i="8"/>
  <c r="E32" i="8"/>
  <c r="F32" i="8"/>
  <c r="G32" i="8"/>
  <c r="F33" i="8" s="1"/>
  <c r="H32" i="8"/>
  <c r="I32" i="8"/>
  <c r="J32" i="8"/>
  <c r="J33" i="8" s="1"/>
  <c r="K32" i="8"/>
  <c r="L32" i="8"/>
  <c r="M32" i="8"/>
  <c r="N32" i="8"/>
  <c r="O32" i="8"/>
  <c r="N33" i="8" s="1"/>
  <c r="P32" i="8"/>
  <c r="P33" i="8" s="1"/>
  <c r="Q32" i="8"/>
  <c r="R32" i="8"/>
  <c r="S32" i="8"/>
  <c r="R33" i="8" s="1"/>
  <c r="T32" i="8"/>
  <c r="U32" i="8"/>
  <c r="V32" i="8"/>
  <c r="W32" i="8"/>
  <c r="V33" i="8" s="1"/>
  <c r="X32" i="8"/>
  <c r="X33" i="8" s="1"/>
  <c r="Y32" i="8"/>
  <c r="B32" i="8"/>
  <c r="B33" i="8" s="1"/>
  <c r="D33" i="8"/>
  <c r="L33" i="8"/>
  <c r="T33" i="8"/>
  <c r="Z33" i="7"/>
  <c r="Z6" i="8"/>
  <c r="AA6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Z19" i="8"/>
  <c r="AA19" i="8"/>
  <c r="Z20" i="8"/>
  <c r="AA20" i="8"/>
  <c r="Z21" i="8"/>
  <c r="AA21" i="8"/>
  <c r="Z22" i="8"/>
  <c r="AA22" i="8"/>
  <c r="Z23" i="8"/>
  <c r="AA23" i="8"/>
  <c r="Z24" i="8"/>
  <c r="AA24" i="8"/>
  <c r="Z25" i="8"/>
  <c r="AA25" i="8"/>
  <c r="Z26" i="8"/>
  <c r="AA26" i="8"/>
  <c r="Z27" i="8"/>
  <c r="AA27" i="8"/>
  <c r="Z28" i="8"/>
  <c r="AA28" i="8"/>
  <c r="Z29" i="8"/>
  <c r="AA29" i="8"/>
  <c r="Z30" i="8"/>
  <c r="AA30" i="8"/>
  <c r="Z31" i="8"/>
  <c r="AA31" i="8"/>
  <c r="AA5" i="8"/>
  <c r="Z5" i="8"/>
  <c r="Z32" i="7"/>
  <c r="Z34" i="7"/>
  <c r="C33" i="7"/>
  <c r="D33" i="7"/>
  <c r="E33" i="7"/>
  <c r="F33" i="7"/>
  <c r="F34" i="7" s="1"/>
  <c r="G33" i="7"/>
  <c r="H33" i="7"/>
  <c r="I33" i="7"/>
  <c r="J33" i="7"/>
  <c r="J34" i="7" s="1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AA7" i="7"/>
  <c r="Z6" i="7"/>
  <c r="AA6" i="7"/>
  <c r="Z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21" i="7"/>
  <c r="Z22" i="7"/>
  <c r="AA22" i="7"/>
  <c r="Z23" i="7"/>
  <c r="AA23" i="7"/>
  <c r="Z24" i="7"/>
  <c r="AA24" i="7"/>
  <c r="Z25" i="7"/>
  <c r="AA25" i="7"/>
  <c r="Z26" i="7"/>
  <c r="AA26" i="7"/>
  <c r="Z27" i="7"/>
  <c r="AA27" i="7"/>
  <c r="Z28" i="7"/>
  <c r="AA28" i="7"/>
  <c r="Z29" i="7"/>
  <c r="AA29" i="7"/>
  <c r="Z30" i="7"/>
  <c r="AA30" i="7"/>
  <c r="Z31" i="7"/>
  <c r="AA31" i="7"/>
  <c r="AA32" i="7"/>
  <c r="AA5" i="7"/>
  <c r="Z5" i="7"/>
  <c r="F34" i="6"/>
  <c r="N34" i="6"/>
  <c r="V34" i="6"/>
  <c r="C33" i="6"/>
  <c r="D33" i="6"/>
  <c r="D34" i="6" s="1"/>
  <c r="E33" i="6"/>
  <c r="F33" i="6"/>
  <c r="G33" i="6"/>
  <c r="H33" i="6"/>
  <c r="I33" i="6"/>
  <c r="H34" i="6" s="1"/>
  <c r="J33" i="6"/>
  <c r="J34" i="6" s="1"/>
  <c r="K33" i="6"/>
  <c r="L33" i="6"/>
  <c r="L34" i="6" s="1"/>
  <c r="M33" i="6"/>
  <c r="N33" i="6"/>
  <c r="O33" i="6"/>
  <c r="P33" i="6"/>
  <c r="Q33" i="6"/>
  <c r="P34" i="6" s="1"/>
  <c r="R33" i="6"/>
  <c r="R34" i="6" s="1"/>
  <c r="S33" i="6"/>
  <c r="T33" i="6"/>
  <c r="T34" i="6" s="1"/>
  <c r="U33" i="6"/>
  <c r="V33" i="6"/>
  <c r="W33" i="6"/>
  <c r="X33" i="6"/>
  <c r="Y33" i="6"/>
  <c r="X34" i="6" s="1"/>
  <c r="Z6" i="6"/>
  <c r="AA6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Z21" i="6"/>
  <c r="AA21" i="6"/>
  <c r="Z22" i="6"/>
  <c r="AA22" i="6"/>
  <c r="Z23" i="6"/>
  <c r="AA23" i="6"/>
  <c r="Z24" i="6"/>
  <c r="AA24" i="6"/>
  <c r="Z25" i="6"/>
  <c r="AA25" i="6"/>
  <c r="Z26" i="6"/>
  <c r="AA26" i="6"/>
  <c r="Z27" i="6"/>
  <c r="AA27" i="6"/>
  <c r="Z28" i="6"/>
  <c r="AA28" i="6"/>
  <c r="Z29" i="6"/>
  <c r="AA29" i="6"/>
  <c r="Z30" i="6"/>
  <c r="AA30" i="6"/>
  <c r="Z31" i="6"/>
  <c r="AA31" i="6"/>
  <c r="Z32" i="6"/>
  <c r="AA32" i="6"/>
  <c r="AA5" i="6"/>
  <c r="Z5" i="6"/>
  <c r="J34" i="5"/>
  <c r="R34" i="5"/>
  <c r="C33" i="5"/>
  <c r="D33" i="5"/>
  <c r="E33" i="5"/>
  <c r="D34" i="5" s="1"/>
  <c r="F33" i="5"/>
  <c r="F34" i="5" s="1"/>
  <c r="G33" i="5"/>
  <c r="H33" i="5"/>
  <c r="H34" i="5" s="1"/>
  <c r="I33" i="5"/>
  <c r="J33" i="5"/>
  <c r="K33" i="5"/>
  <c r="L33" i="5"/>
  <c r="M33" i="5"/>
  <c r="L34" i="5" s="1"/>
  <c r="N33" i="5"/>
  <c r="N34" i="5" s="1"/>
  <c r="O33" i="5"/>
  <c r="P33" i="5"/>
  <c r="P34" i="5" s="1"/>
  <c r="Q33" i="5"/>
  <c r="R33" i="5"/>
  <c r="S33" i="5"/>
  <c r="T33" i="5"/>
  <c r="T34" i="5" s="1"/>
  <c r="U33" i="5"/>
  <c r="V33" i="5"/>
  <c r="V34" i="5" s="1"/>
  <c r="W33" i="5"/>
  <c r="X33" i="5"/>
  <c r="X34" i="5" s="1"/>
  <c r="Y33" i="5"/>
  <c r="Z6" i="5"/>
  <c r="AA6" i="5"/>
  <c r="Z7" i="5"/>
  <c r="AA7" i="5"/>
  <c r="Z8" i="5"/>
  <c r="AA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Z21" i="5"/>
  <c r="AA21" i="5"/>
  <c r="Z22" i="5"/>
  <c r="AA22" i="5"/>
  <c r="Z23" i="5"/>
  <c r="AA23" i="5"/>
  <c r="Z24" i="5"/>
  <c r="AA24" i="5"/>
  <c r="Z25" i="5"/>
  <c r="AA25" i="5"/>
  <c r="Z26" i="5"/>
  <c r="AA26" i="5"/>
  <c r="Z27" i="5"/>
  <c r="AA27" i="5"/>
  <c r="Z28" i="5"/>
  <c r="AA28" i="5"/>
  <c r="Z29" i="5"/>
  <c r="AA29" i="5"/>
  <c r="Z30" i="5"/>
  <c r="AA30" i="5"/>
  <c r="Z31" i="5"/>
  <c r="AA31" i="5"/>
  <c r="Z32" i="5"/>
  <c r="AA32" i="5"/>
  <c r="AA33" i="5"/>
  <c r="AA5" i="5"/>
  <c r="Z5" i="5"/>
  <c r="C33" i="4"/>
  <c r="AA33" i="4" s="1"/>
  <c r="D33" i="4"/>
  <c r="D34" i="4" s="1"/>
  <c r="E33" i="4"/>
  <c r="F33" i="4"/>
  <c r="G33" i="4"/>
  <c r="F34" i="4" s="1"/>
  <c r="H33" i="4"/>
  <c r="H34" i="4" s="1"/>
  <c r="I33" i="4"/>
  <c r="J33" i="4"/>
  <c r="J34" i="4" s="1"/>
  <c r="K33" i="4"/>
  <c r="L33" i="4"/>
  <c r="L34" i="4" s="1"/>
  <c r="M33" i="4"/>
  <c r="N33" i="4"/>
  <c r="O33" i="4"/>
  <c r="N34" i="4" s="1"/>
  <c r="P33" i="4"/>
  <c r="P34" i="4" s="1"/>
  <c r="Q33" i="4"/>
  <c r="R33" i="4"/>
  <c r="R34" i="4" s="1"/>
  <c r="S33" i="4"/>
  <c r="T33" i="4"/>
  <c r="T34" i="4" s="1"/>
  <c r="U33" i="4"/>
  <c r="V33" i="4"/>
  <c r="W33" i="4"/>
  <c r="V34" i="4" s="1"/>
  <c r="X33" i="4"/>
  <c r="X34" i="4" s="1"/>
  <c r="Y33" i="4"/>
  <c r="B33" i="4"/>
  <c r="B34" i="4" s="1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Z21" i="4"/>
  <c r="AA21" i="4"/>
  <c r="Z22" i="4"/>
  <c r="AA22" i="4"/>
  <c r="Z23" i="4"/>
  <c r="AA23" i="4"/>
  <c r="Z24" i="4"/>
  <c r="AA24" i="4"/>
  <c r="Z25" i="4"/>
  <c r="AA25" i="4"/>
  <c r="Z26" i="4"/>
  <c r="AA26" i="4"/>
  <c r="Z27" i="4"/>
  <c r="AA27" i="4"/>
  <c r="Z28" i="4"/>
  <c r="AA28" i="4"/>
  <c r="Z29" i="4"/>
  <c r="AA29" i="4"/>
  <c r="Z30" i="4"/>
  <c r="AA30" i="4"/>
  <c r="Z31" i="4"/>
  <c r="AA31" i="4"/>
  <c r="Z32" i="4"/>
  <c r="AA32" i="4"/>
  <c r="AA5" i="4"/>
  <c r="Z5" i="4"/>
  <c r="C33" i="3"/>
  <c r="D33" i="3"/>
  <c r="E33" i="3"/>
  <c r="F33" i="3"/>
  <c r="G33" i="3"/>
  <c r="F34" i="3" s="1"/>
  <c r="H33" i="3"/>
  <c r="H34" i="3" s="1"/>
  <c r="I33" i="3"/>
  <c r="J33" i="3"/>
  <c r="J34" i="3" s="1"/>
  <c r="K33" i="3"/>
  <c r="L33" i="3"/>
  <c r="L34" i="3" s="1"/>
  <c r="M33" i="3"/>
  <c r="N33" i="3"/>
  <c r="O33" i="3"/>
  <c r="N34" i="3" s="1"/>
  <c r="P33" i="3"/>
  <c r="P34" i="3" s="1"/>
  <c r="Q33" i="3"/>
  <c r="R33" i="3"/>
  <c r="R34" i="3" s="1"/>
  <c r="S33" i="3"/>
  <c r="T33" i="3"/>
  <c r="T34" i="3" s="1"/>
  <c r="U33" i="3"/>
  <c r="V33" i="3"/>
  <c r="W33" i="3"/>
  <c r="V34" i="3" s="1"/>
  <c r="X33" i="3"/>
  <c r="X34" i="3" s="1"/>
  <c r="Y33" i="3"/>
  <c r="B33" i="3"/>
  <c r="B34" i="3" s="1"/>
  <c r="AA33" i="3"/>
  <c r="Z6" i="3"/>
  <c r="AA6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AA5" i="3"/>
  <c r="Z5" i="3"/>
  <c r="C33" i="2"/>
  <c r="D33" i="2"/>
  <c r="D34" i="2" s="1"/>
  <c r="E33" i="2"/>
  <c r="F33" i="2"/>
  <c r="F34" i="2" s="1"/>
  <c r="G33" i="2"/>
  <c r="H33" i="2"/>
  <c r="H34" i="2" s="1"/>
  <c r="I33" i="2"/>
  <c r="J33" i="2"/>
  <c r="J34" i="2" s="1"/>
  <c r="K33" i="2"/>
  <c r="L33" i="2"/>
  <c r="L34" i="2" s="1"/>
  <c r="M33" i="2"/>
  <c r="N33" i="2"/>
  <c r="N34" i="2" s="1"/>
  <c r="O33" i="2"/>
  <c r="P33" i="2"/>
  <c r="P34" i="2" s="1"/>
  <c r="Q33" i="2"/>
  <c r="R33" i="2"/>
  <c r="R34" i="2" s="1"/>
  <c r="S33" i="2"/>
  <c r="T33" i="2"/>
  <c r="T34" i="2" s="1"/>
  <c r="U33" i="2"/>
  <c r="V33" i="2"/>
  <c r="V34" i="2" s="1"/>
  <c r="W33" i="2"/>
  <c r="X33" i="2"/>
  <c r="X34" i="2" s="1"/>
  <c r="Y33" i="2"/>
  <c r="B33" i="2"/>
  <c r="B34" i="2" s="1"/>
  <c r="Z6" i="2"/>
  <c r="AA6" i="2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AA33" i="2"/>
  <c r="AA5" i="2"/>
  <c r="Z5" i="2"/>
  <c r="Z33" i="9" l="1"/>
  <c r="X33" i="9"/>
  <c r="AA32" i="9"/>
  <c r="AA32" i="8"/>
  <c r="H33" i="8"/>
  <c r="Z32" i="8"/>
  <c r="V34" i="7"/>
  <c r="R34" i="7"/>
  <c r="N34" i="7"/>
  <c r="AA33" i="7"/>
  <c r="X34" i="7"/>
  <c r="T34" i="7"/>
  <c r="P34" i="7"/>
  <c r="L34" i="7"/>
  <c r="H34" i="7"/>
  <c r="D34" i="7"/>
  <c r="AA33" i="6"/>
  <c r="Z33" i="4"/>
  <c r="Z34" i="4" s="1"/>
  <c r="Z33" i="3"/>
  <c r="Z34" i="3" s="1"/>
  <c r="D34" i="3"/>
  <c r="Z33" i="2"/>
  <c r="Z34" i="2" s="1"/>
  <c r="Z33" i="8" l="1"/>
  <c r="C33" i="1" l="1"/>
  <c r="D33" i="1"/>
  <c r="D34" i="1" s="1"/>
  <c r="E33" i="1"/>
  <c r="F33" i="1"/>
  <c r="G33" i="1"/>
  <c r="F34" i="1" s="1"/>
  <c r="H33" i="1"/>
  <c r="H34" i="1" s="1"/>
  <c r="I33" i="1"/>
  <c r="J33" i="1"/>
  <c r="J34" i="1" s="1"/>
  <c r="K33" i="1"/>
  <c r="L33" i="1"/>
  <c r="L34" i="1" s="1"/>
  <c r="M33" i="1"/>
  <c r="N33" i="1"/>
  <c r="O33" i="1"/>
  <c r="N34" i="1" s="1"/>
  <c r="P33" i="1"/>
  <c r="P34" i="1" s="1"/>
  <c r="Q33" i="1"/>
  <c r="R33" i="1"/>
  <c r="R34" i="1" s="1"/>
  <c r="S33" i="1"/>
  <c r="T33" i="1"/>
  <c r="T34" i="1" s="1"/>
  <c r="U33" i="1"/>
  <c r="V33" i="1"/>
  <c r="W33" i="1"/>
  <c r="V34" i="1" s="1"/>
  <c r="X33" i="1"/>
  <c r="X34" i="1" s="1"/>
  <c r="Y33" i="1"/>
  <c r="B33" i="1"/>
  <c r="B34" i="1" s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AA33" i="1"/>
  <c r="AA5" i="1"/>
  <c r="Z5" i="1"/>
  <c r="Z33" i="1" l="1"/>
  <c r="Z34" i="1" s="1"/>
  <c r="B33" i="5" l="1"/>
  <c r="B34" i="5" l="1"/>
  <c r="Z33" i="5"/>
  <c r="Z34" i="5" s="1"/>
  <c r="B33" i="7" l="1"/>
  <c r="B33" i="6"/>
  <c r="B34" i="7" l="1"/>
  <c r="B34" i="6"/>
  <c r="Z33" i="6"/>
  <c r="Z34" i="6" s="1"/>
</calcChain>
</file>

<file path=xl/sharedStrings.xml><?xml version="1.0" encoding="utf-8"?>
<sst xmlns="http://schemas.openxmlformats.org/spreadsheetml/2006/main" count="878" uniqueCount="51">
  <si>
    <t>EUROPEAN UNION (ARRIVALS)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</si>
  <si>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</si>
  <si>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</si>
  <si>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</si>
  <si>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</si>
  <si>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</si>
  <si>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</si>
  <si>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</si>
  <si>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</si>
  <si>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</si>
  <si>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</si>
  <si>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</si>
  <si>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</si>
  <si>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</si>
  <si>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Austria</t>
  </si>
  <si>
    <t>Belgium</t>
  </si>
  <si>
    <t>Bulgaria</t>
  </si>
  <si>
    <t>Britain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</si>
  <si>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</si>
  <si>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</si>
  <si>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</si>
  <si>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</si>
  <si>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</si>
  <si>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</si>
  <si>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</si>
  <si>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</si>
  <si>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</si>
  <si>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</si>
  <si>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</si>
  <si>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</si>
  <si>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</si>
  <si>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</si>
  <si>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</si>
  <si>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</si>
  <si>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</si>
  <si>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</si>
  <si>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</si>
  <si>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</si>
  <si>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</si>
  <si>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</si>
  <si>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</si>
  <si>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</si>
  <si>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r>
      <t>NO LONGER PART OF THE EUROPEAN UNION (</t>
    </r>
    <r>
      <rPr>
        <sz val="11"/>
        <color rgb="FFFF0000"/>
        <rFont val="Times New Roman"/>
        <family val="1"/>
      </rPr>
      <t>as of  11pm on the 31st January 2020.</t>
    </r>
    <r>
      <rPr>
        <sz val="11"/>
        <color theme="1"/>
        <rFont val="Times New Roman"/>
        <family val="1"/>
      </rPr>
      <t>)</t>
    </r>
  </si>
  <si>
    <t>* BRITAIN IS NO LONGER A PART OF THE EUROPEAN UNION (as of  11pm on the 31st January 2020.)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</si>
  <si>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</si>
  <si>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</si>
  <si>
    <t>Air</t>
  </si>
  <si>
    <t>Sea</t>
  </si>
  <si>
    <t>Sub Total</t>
  </si>
  <si>
    <t>Grand Total</t>
  </si>
  <si>
    <t>*Please note Sea Arrivals does not include Cruise Ship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</si>
</sst>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sz val="11"/>
      <color rgb="FFFF0000"/>
      <name val="Times New Roman"/>
      <family val="1"/>
    </font>
    <font>
      <b/>
      <sz val="11"/>
      <color theme="9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C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2" fillId="0" borderId="0" xfId="0" applyFont="1"/>
    <xf numFmtId="3" fontId="2" fillId="0" borderId="3" xfId="0" applyNumberFormat="1" applyFont="1" applyBorder="1"/>
    <xf numFmtId="3" fontId="5" fillId="0" borderId="3" xfId="1" applyNumberFormat="1" applyFont="1" applyFill="1" applyBorder="1" applyAlignment="1" applyProtection="1">
      <alignment horizontal="center"/>
    </xf>
    <xf numFmtId="3" fontId="2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2" applyFont="1"/>
    <xf numFmtId="0" fontId="9" fillId="2" borderId="4" xfId="0" applyFont="1" applyFill="1" applyBorder="1" applyAlignment="1">
      <alignment horizontal="center"/>
    </xf>
    <xf numFmtId="3" fontId="2" fillId="0" borderId="7" xfId="0" applyNumberFormat="1" applyFont="1" applyBorder="1"/>
    <xf numFmtId="0" fontId="9" fillId="0" borderId="4" xfId="0" applyFont="1" applyBorder="1" applyAlignment="1">
      <alignment horizontal="center"/>
    </xf>
    <xf numFmtId="3" fontId="14" fillId="0" borderId="4" xfId="0" applyNumberFormat="1" applyFont="1" applyBorder="1" applyAlignment="1">
      <alignment horizontal="center"/>
    </xf>
    <xf numFmtId="3" fontId="14" fillId="0" borderId="3" xfId="2" applyNumberFormat="1" applyFont="1" applyBorder="1" applyAlignment="1">
      <alignment horizontal="center"/>
    </xf>
    <xf numFmtId="3" fontId="15" fillId="0" borderId="4" xfId="2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" fontId="2" fillId="0" borderId="8" xfId="0" applyNumberFormat="1" applyFont="1" applyBorder="1" applyAlignment="1"/>
    <xf numFmtId="3" fontId="2" fillId="0" borderId="0" xfId="0" applyNumberFormat="1" applyFont="1" applyBorder="1" applyAlignment="1"/>
    <xf numFmtId="3" fontId="2" fillId="0" borderId="9" xfId="0" applyNumberFormat="1" applyFont="1" applyBorder="1" applyAlignment="1"/>
    <xf numFmtId="3" fontId="2" fillId="0" borderId="9" xfId="0" applyNumberFormat="1" applyFont="1" applyBorder="1" applyAlignment="1">
      <alignment horizontal="center"/>
    </xf>
    <xf numFmtId="0" fontId="12" fillId="0" borderId="0" xfId="2" applyFont="1"/>
    <xf numFmtId="3" fontId="16" fillId="0" borderId="3" xfId="1" applyNumberFormat="1" applyFont="1" applyFill="1" applyBorder="1" applyAlignment="1" applyProtection="1">
      <alignment horizontal="center"/>
    </xf>
    <xf numFmtId="0" fontId="12" fillId="0" borderId="0" xfId="2" applyFont="1"/>
    <xf numFmtId="0" fontId="5" fillId="0" borderId="0" xfId="1" applyNumberFormat="1" applyFont="1" applyFill="1" applyBorder="1" applyAlignment="1" applyProtection="1">
      <alignment horizontal="center"/>
    </xf>
    <xf numFmtId="0" fontId="12" fillId="0" borderId="0" xfId="2" applyFont="1"/>
    <xf numFmtId="0" fontId="5" fillId="0" borderId="7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>
      <alignment horizontal="center"/>
    </xf>
    <xf numFmtId="0" fontId="5" fillId="0" borderId="10" xfId="1" applyNumberFormat="1" applyFont="1" applyFill="1" applyBorder="1" applyAlignment="1" applyProtection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0" xfId="2" applyFont="1"/>
    <xf numFmtId="3" fontId="3" fillId="2" borderId="4" xfId="0" applyNumberFormat="1" applyFont="1" applyFill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5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1"/>
    </row>
    <row r="2" spans="1:27" ht="15" customHeight="1" x14ac:dyDescent="0.3">
      <c r="A2" s="33">
        <v>2014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1"/>
    </row>
    <row r="3" spans="1:27" ht="1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64</v>
      </c>
      <c r="C5" s="3">
        <v>2</v>
      </c>
      <c r="D5" s="3">
        <v>80</v>
      </c>
      <c r="E5" s="3">
        <v>0</v>
      </c>
      <c r="F5" s="3">
        <v>54</v>
      </c>
      <c r="G5" s="3">
        <v>0</v>
      </c>
      <c r="H5" s="3">
        <v>46</v>
      </c>
      <c r="I5" s="3">
        <v>0</v>
      </c>
      <c r="J5" s="3">
        <v>28</v>
      </c>
      <c r="K5" s="3">
        <v>0</v>
      </c>
      <c r="L5" s="3">
        <v>45</v>
      </c>
      <c r="M5" s="3">
        <v>0</v>
      </c>
      <c r="N5" s="3">
        <v>45</v>
      </c>
      <c r="O5" s="3">
        <v>0</v>
      </c>
      <c r="P5" s="3">
        <v>39</v>
      </c>
      <c r="Q5" s="3">
        <v>0</v>
      </c>
      <c r="R5" s="3">
        <v>44</v>
      </c>
      <c r="S5" s="3">
        <v>0</v>
      </c>
      <c r="T5" s="3">
        <v>38</v>
      </c>
      <c r="U5" s="3">
        <v>0</v>
      </c>
      <c r="V5" s="3">
        <v>45</v>
      </c>
      <c r="W5" s="3">
        <v>0</v>
      </c>
      <c r="X5" s="3">
        <v>50</v>
      </c>
      <c r="Y5" s="3">
        <v>0</v>
      </c>
      <c r="Z5" s="15">
        <f>SUM(B5,D5,F5,H5,J5,L5,N5,P5,R5,T5,V5,X5)</f>
        <v>578</v>
      </c>
      <c r="AA5" s="15">
        <f>SUM(C5,E5,G5,I5,K5,M5,O5,Q5,S5,U5,W5,Y5)</f>
        <v>2</v>
      </c>
    </row>
    <row r="6" spans="1:27" ht="20.100000000000001" customHeight="1" x14ac:dyDescent="0.25">
      <c r="A6" s="2" t="s">
        <v>15</v>
      </c>
      <c r="B6" s="3">
        <v>32</v>
      </c>
      <c r="C6" s="3">
        <v>2</v>
      </c>
      <c r="D6" s="3">
        <v>58</v>
      </c>
      <c r="E6" s="3">
        <v>74</v>
      </c>
      <c r="F6" s="3">
        <v>39</v>
      </c>
      <c r="G6" s="3">
        <v>101</v>
      </c>
      <c r="H6" s="3">
        <v>40</v>
      </c>
      <c r="I6" s="3">
        <v>1</v>
      </c>
      <c r="J6" s="3">
        <v>29</v>
      </c>
      <c r="K6" s="3">
        <v>6</v>
      </c>
      <c r="L6" s="3">
        <v>32</v>
      </c>
      <c r="M6" s="3">
        <v>0</v>
      </c>
      <c r="N6" s="3">
        <v>29</v>
      </c>
      <c r="O6" s="3">
        <v>2</v>
      </c>
      <c r="P6" s="3">
        <v>30</v>
      </c>
      <c r="Q6" s="3">
        <v>1</v>
      </c>
      <c r="R6" s="3">
        <v>53</v>
      </c>
      <c r="S6" s="3">
        <v>0</v>
      </c>
      <c r="T6" s="3">
        <v>30</v>
      </c>
      <c r="U6" s="3">
        <v>0</v>
      </c>
      <c r="V6" s="3">
        <v>38</v>
      </c>
      <c r="W6" s="3">
        <v>7</v>
      </c>
      <c r="X6" s="3">
        <v>30</v>
      </c>
      <c r="Y6" s="3">
        <v>5</v>
      </c>
      <c r="Z6" s="15">
        <f t="shared" ref="Z6:Z33" si="0">SUM(B6,D6,F6,H6,J6,L6,N6,P6,R6,T6,V6,X6)</f>
        <v>440</v>
      </c>
      <c r="AA6" s="15">
        <f t="shared" ref="AA6:AA33" si="1">SUM(C6,E6,G6,I6,K6,M6,O6,Q6,S6,U6,W6,Y6)</f>
        <v>199</v>
      </c>
    </row>
    <row r="7" spans="1:27" ht="20.100000000000001" customHeight="1" x14ac:dyDescent="0.25">
      <c r="A7" s="2" t="s">
        <v>17</v>
      </c>
      <c r="B7" s="4">
        <v>3290</v>
      </c>
      <c r="C7" s="4">
        <v>6</v>
      </c>
      <c r="D7" s="4">
        <v>4630</v>
      </c>
      <c r="E7" s="4">
        <v>27</v>
      </c>
      <c r="F7" s="4">
        <v>3345</v>
      </c>
      <c r="G7" s="4">
        <v>14</v>
      </c>
      <c r="H7" s="4">
        <v>3494</v>
      </c>
      <c r="I7" s="4">
        <v>8</v>
      </c>
      <c r="J7" s="4">
        <v>2616</v>
      </c>
      <c r="K7" s="4">
        <v>21</v>
      </c>
      <c r="L7" s="4">
        <v>2501</v>
      </c>
      <c r="M7" s="4">
        <v>8</v>
      </c>
      <c r="N7" s="4">
        <v>3472</v>
      </c>
      <c r="O7" s="4">
        <v>4</v>
      </c>
      <c r="P7" s="4">
        <v>2893</v>
      </c>
      <c r="Q7" s="4">
        <v>6</v>
      </c>
      <c r="R7" s="4">
        <v>2340</v>
      </c>
      <c r="S7" s="4">
        <v>2</v>
      </c>
      <c r="T7" s="4">
        <v>2960</v>
      </c>
      <c r="U7" s="4">
        <v>3</v>
      </c>
      <c r="V7" s="4">
        <v>2418</v>
      </c>
      <c r="W7" s="4">
        <v>2</v>
      </c>
      <c r="X7" s="4">
        <v>3514</v>
      </c>
      <c r="Y7" s="4">
        <v>9</v>
      </c>
      <c r="Z7" s="15">
        <f t="shared" si="0"/>
        <v>37473</v>
      </c>
      <c r="AA7" s="15">
        <f t="shared" si="1"/>
        <v>110</v>
      </c>
    </row>
    <row r="8" spans="1:27" ht="20.100000000000001" customHeight="1" x14ac:dyDescent="0.25">
      <c r="A8" s="2" t="s">
        <v>16</v>
      </c>
      <c r="B8" s="3">
        <v>22</v>
      </c>
      <c r="C8" s="3">
        <v>0</v>
      </c>
      <c r="D8" s="3">
        <v>33</v>
      </c>
      <c r="E8" s="3">
        <v>0</v>
      </c>
      <c r="F8" s="3">
        <v>23</v>
      </c>
      <c r="G8" s="3">
        <v>1</v>
      </c>
      <c r="H8" s="3">
        <v>28</v>
      </c>
      <c r="I8" s="3">
        <v>0</v>
      </c>
      <c r="J8" s="3">
        <v>20</v>
      </c>
      <c r="K8" s="3">
        <v>0</v>
      </c>
      <c r="L8" s="3">
        <v>10</v>
      </c>
      <c r="M8" s="3">
        <v>0</v>
      </c>
      <c r="N8" s="3">
        <v>2</v>
      </c>
      <c r="O8" s="3">
        <v>1</v>
      </c>
      <c r="P8" s="3">
        <v>4</v>
      </c>
      <c r="Q8" s="3">
        <v>0</v>
      </c>
      <c r="R8" s="3">
        <v>8</v>
      </c>
      <c r="S8" s="3">
        <v>0</v>
      </c>
      <c r="T8" s="3">
        <v>6</v>
      </c>
      <c r="U8" s="3">
        <v>0</v>
      </c>
      <c r="V8" s="3">
        <v>3</v>
      </c>
      <c r="W8" s="3">
        <v>0</v>
      </c>
      <c r="X8" s="3">
        <v>5</v>
      </c>
      <c r="Y8" s="3">
        <v>0</v>
      </c>
      <c r="Z8" s="15">
        <f t="shared" si="0"/>
        <v>164</v>
      </c>
      <c r="AA8" s="15">
        <f t="shared" si="1"/>
        <v>2</v>
      </c>
    </row>
    <row r="9" spans="1:27" ht="20.100000000000001" customHeight="1" x14ac:dyDescent="0.25">
      <c r="A9" s="2" t="s">
        <v>18</v>
      </c>
      <c r="B9" s="3">
        <v>21</v>
      </c>
      <c r="C9" s="3">
        <v>0</v>
      </c>
      <c r="D9" s="3">
        <v>12</v>
      </c>
      <c r="E9" s="3">
        <v>0</v>
      </c>
      <c r="F9" s="3">
        <v>8</v>
      </c>
      <c r="G9" s="3">
        <v>0</v>
      </c>
      <c r="H9" s="3">
        <v>10</v>
      </c>
      <c r="I9" s="3">
        <v>0</v>
      </c>
      <c r="J9" s="3">
        <v>8</v>
      </c>
      <c r="K9" s="3">
        <v>0</v>
      </c>
      <c r="L9" s="3">
        <v>13</v>
      </c>
      <c r="M9" s="3">
        <v>0</v>
      </c>
      <c r="N9" s="3">
        <v>7</v>
      </c>
      <c r="O9" s="3">
        <v>0</v>
      </c>
      <c r="P9" s="3">
        <v>7</v>
      </c>
      <c r="Q9" s="3">
        <v>0</v>
      </c>
      <c r="R9" s="3">
        <v>8</v>
      </c>
      <c r="S9" s="3">
        <v>0</v>
      </c>
      <c r="T9" s="3">
        <v>15</v>
      </c>
      <c r="U9" s="3">
        <v>0</v>
      </c>
      <c r="V9" s="3">
        <v>5</v>
      </c>
      <c r="W9" s="3">
        <v>1</v>
      </c>
      <c r="X9" s="3">
        <v>7</v>
      </c>
      <c r="Y9" s="3">
        <v>0</v>
      </c>
      <c r="Z9" s="15">
        <f t="shared" si="0"/>
        <v>121</v>
      </c>
      <c r="AA9" s="15">
        <f t="shared" si="1"/>
        <v>1</v>
      </c>
    </row>
    <row r="10" spans="1:27" ht="20.100000000000001" customHeight="1" x14ac:dyDescent="0.25">
      <c r="A10" s="2" t="s">
        <v>19</v>
      </c>
      <c r="B10" s="3">
        <v>3</v>
      </c>
      <c r="C10" s="3">
        <v>0</v>
      </c>
      <c r="D10" s="3">
        <v>2</v>
      </c>
      <c r="E10" s="3">
        <v>0</v>
      </c>
      <c r="F10" s="3">
        <v>2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2</v>
      </c>
      <c r="M10" s="3">
        <v>0</v>
      </c>
      <c r="N10" s="3">
        <v>0</v>
      </c>
      <c r="O10" s="3">
        <v>0</v>
      </c>
      <c r="P10" s="3">
        <v>3</v>
      </c>
      <c r="Q10" s="3">
        <v>0</v>
      </c>
      <c r="R10" s="3">
        <v>3</v>
      </c>
      <c r="S10" s="3">
        <v>0</v>
      </c>
      <c r="T10" s="3">
        <v>1</v>
      </c>
      <c r="U10" s="3">
        <v>0</v>
      </c>
      <c r="V10" s="3">
        <v>2</v>
      </c>
      <c r="W10" s="3">
        <v>0</v>
      </c>
      <c r="X10" s="3">
        <v>1</v>
      </c>
      <c r="Y10" s="3">
        <v>0</v>
      </c>
      <c r="Z10" s="15">
        <f t="shared" si="0"/>
        <v>20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12</v>
      </c>
      <c r="C11" s="3">
        <v>0</v>
      </c>
      <c r="D11" s="3">
        <v>14</v>
      </c>
      <c r="E11" s="3">
        <v>0</v>
      </c>
      <c r="F11" s="3">
        <v>5</v>
      </c>
      <c r="G11" s="3">
        <v>0</v>
      </c>
      <c r="H11" s="3">
        <v>5</v>
      </c>
      <c r="I11" s="3">
        <v>0</v>
      </c>
      <c r="J11" s="3">
        <v>4</v>
      </c>
      <c r="K11" s="3">
        <v>0</v>
      </c>
      <c r="L11" s="3">
        <v>10</v>
      </c>
      <c r="M11" s="3">
        <v>0</v>
      </c>
      <c r="N11" s="3">
        <v>9</v>
      </c>
      <c r="O11" s="3">
        <v>0</v>
      </c>
      <c r="P11" s="3">
        <v>13</v>
      </c>
      <c r="Q11" s="3">
        <v>0</v>
      </c>
      <c r="R11" s="3">
        <v>7</v>
      </c>
      <c r="S11" s="3">
        <v>0</v>
      </c>
      <c r="T11" s="3">
        <v>16</v>
      </c>
      <c r="U11" s="3">
        <v>0</v>
      </c>
      <c r="V11" s="3">
        <v>29</v>
      </c>
      <c r="W11" s="3">
        <v>0</v>
      </c>
      <c r="X11" s="3">
        <v>31</v>
      </c>
      <c r="Y11" s="3">
        <v>0</v>
      </c>
      <c r="Z11" s="15">
        <f t="shared" si="0"/>
        <v>155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136</v>
      </c>
      <c r="C12" s="3">
        <v>0</v>
      </c>
      <c r="D12" s="3">
        <v>191</v>
      </c>
      <c r="E12" s="3">
        <v>6</v>
      </c>
      <c r="F12" s="3">
        <v>88</v>
      </c>
      <c r="G12" s="3">
        <v>1</v>
      </c>
      <c r="H12" s="3">
        <v>44</v>
      </c>
      <c r="I12" s="3">
        <v>7</v>
      </c>
      <c r="J12" s="3">
        <v>28</v>
      </c>
      <c r="K12" s="3">
        <v>0</v>
      </c>
      <c r="L12" s="3">
        <v>41</v>
      </c>
      <c r="M12" s="3">
        <v>14</v>
      </c>
      <c r="N12" s="3">
        <v>100</v>
      </c>
      <c r="O12" s="3">
        <v>0</v>
      </c>
      <c r="P12" s="3">
        <v>32</v>
      </c>
      <c r="Q12" s="3">
        <v>0</v>
      </c>
      <c r="R12" s="3">
        <v>36</v>
      </c>
      <c r="S12" s="3">
        <v>5</v>
      </c>
      <c r="T12" s="3">
        <v>33</v>
      </c>
      <c r="U12" s="3">
        <v>0</v>
      </c>
      <c r="V12" s="3">
        <v>51</v>
      </c>
      <c r="W12" s="3">
        <v>0</v>
      </c>
      <c r="X12" s="3">
        <v>86</v>
      </c>
      <c r="Y12" s="3">
        <v>0</v>
      </c>
      <c r="Z12" s="15">
        <f t="shared" si="0"/>
        <v>866</v>
      </c>
      <c r="AA12" s="15">
        <f t="shared" si="1"/>
        <v>33</v>
      </c>
    </row>
    <row r="13" spans="1:27" ht="20.100000000000001" customHeight="1" x14ac:dyDescent="0.25">
      <c r="A13" s="2" t="s">
        <v>22</v>
      </c>
      <c r="B13" s="3">
        <v>5</v>
      </c>
      <c r="C13" s="3">
        <v>0</v>
      </c>
      <c r="D13" s="3">
        <v>9</v>
      </c>
      <c r="E13" s="3">
        <v>0</v>
      </c>
      <c r="F13" s="3">
        <v>10</v>
      </c>
      <c r="G13" s="3">
        <v>0</v>
      </c>
      <c r="H13" s="3">
        <v>1</v>
      </c>
      <c r="I13" s="3">
        <v>0</v>
      </c>
      <c r="J13" s="3">
        <v>3</v>
      </c>
      <c r="K13" s="3">
        <v>0</v>
      </c>
      <c r="L13" s="3">
        <v>2</v>
      </c>
      <c r="M13" s="3">
        <v>0</v>
      </c>
      <c r="N13" s="3">
        <v>0</v>
      </c>
      <c r="O13" s="3">
        <v>0</v>
      </c>
      <c r="P13" s="3">
        <v>5</v>
      </c>
      <c r="Q13" s="3">
        <v>0</v>
      </c>
      <c r="R13" s="3">
        <v>2</v>
      </c>
      <c r="S13" s="3">
        <v>0</v>
      </c>
      <c r="T13" s="3">
        <v>6</v>
      </c>
      <c r="U13" s="3">
        <v>0</v>
      </c>
      <c r="V13" s="3">
        <v>2</v>
      </c>
      <c r="W13" s="3">
        <v>0</v>
      </c>
      <c r="X13" s="3">
        <v>22</v>
      </c>
      <c r="Y13" s="3">
        <v>0</v>
      </c>
      <c r="Z13" s="15">
        <f t="shared" si="0"/>
        <v>67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75</v>
      </c>
      <c r="C14" s="3">
        <v>2</v>
      </c>
      <c r="D14" s="3">
        <v>93</v>
      </c>
      <c r="E14" s="3">
        <v>0</v>
      </c>
      <c r="F14" s="3">
        <v>55</v>
      </c>
      <c r="G14" s="3">
        <v>2</v>
      </c>
      <c r="H14" s="3">
        <v>16</v>
      </c>
      <c r="I14" s="3">
        <v>0</v>
      </c>
      <c r="J14" s="3">
        <v>15</v>
      </c>
      <c r="K14" s="3">
        <v>0</v>
      </c>
      <c r="L14" s="3">
        <v>13</v>
      </c>
      <c r="M14" s="3">
        <v>0</v>
      </c>
      <c r="N14" s="3">
        <v>10</v>
      </c>
      <c r="O14" s="3">
        <v>0</v>
      </c>
      <c r="P14" s="3">
        <v>6</v>
      </c>
      <c r="Q14" s="3">
        <v>0</v>
      </c>
      <c r="R14" s="3">
        <v>18</v>
      </c>
      <c r="S14" s="3">
        <v>0</v>
      </c>
      <c r="T14" s="3">
        <v>21</v>
      </c>
      <c r="U14" s="3">
        <v>0</v>
      </c>
      <c r="V14" s="3">
        <v>20</v>
      </c>
      <c r="W14" s="3">
        <v>0</v>
      </c>
      <c r="X14" s="3">
        <v>69</v>
      </c>
      <c r="Y14" s="3">
        <v>0</v>
      </c>
      <c r="Z14" s="15">
        <f t="shared" si="0"/>
        <v>411</v>
      </c>
      <c r="AA14" s="15">
        <f t="shared" si="1"/>
        <v>4</v>
      </c>
    </row>
    <row r="15" spans="1:27" ht="20.100000000000001" customHeight="1" x14ac:dyDescent="0.25">
      <c r="A15" s="2" t="s">
        <v>24</v>
      </c>
      <c r="B15" s="3">
        <v>310</v>
      </c>
      <c r="C15" s="3">
        <v>7</v>
      </c>
      <c r="D15" s="3">
        <v>492</v>
      </c>
      <c r="E15" s="3">
        <v>32</v>
      </c>
      <c r="F15" s="3">
        <v>371</v>
      </c>
      <c r="G15" s="3">
        <v>18</v>
      </c>
      <c r="H15" s="3">
        <v>474</v>
      </c>
      <c r="I15" s="3">
        <v>10</v>
      </c>
      <c r="J15" s="3">
        <v>346</v>
      </c>
      <c r="K15" s="3">
        <v>30</v>
      </c>
      <c r="L15" s="3">
        <v>256</v>
      </c>
      <c r="M15" s="3">
        <v>4</v>
      </c>
      <c r="N15" s="3">
        <v>480</v>
      </c>
      <c r="O15" s="3">
        <v>3</v>
      </c>
      <c r="P15" s="3">
        <v>459</v>
      </c>
      <c r="Q15" s="3">
        <v>1</v>
      </c>
      <c r="R15" s="3">
        <v>333</v>
      </c>
      <c r="S15" s="3">
        <v>4</v>
      </c>
      <c r="T15" s="3">
        <v>368</v>
      </c>
      <c r="U15" s="3">
        <v>7</v>
      </c>
      <c r="V15" s="3">
        <v>316</v>
      </c>
      <c r="W15" s="3">
        <v>8</v>
      </c>
      <c r="X15" s="3">
        <v>410</v>
      </c>
      <c r="Y15" s="3">
        <v>6</v>
      </c>
      <c r="Z15" s="15">
        <f t="shared" si="0"/>
        <v>4615</v>
      </c>
      <c r="AA15" s="15">
        <f t="shared" si="1"/>
        <v>130</v>
      </c>
    </row>
    <row r="16" spans="1:27" ht="20.100000000000001" customHeight="1" x14ac:dyDescent="0.25">
      <c r="A16" s="2" t="s">
        <v>25</v>
      </c>
      <c r="B16" s="3">
        <v>484</v>
      </c>
      <c r="C16" s="3">
        <v>4</v>
      </c>
      <c r="D16" s="3">
        <v>670</v>
      </c>
      <c r="E16" s="3">
        <v>17</v>
      </c>
      <c r="F16" s="3">
        <v>573</v>
      </c>
      <c r="G16" s="3">
        <v>8</v>
      </c>
      <c r="H16" s="3">
        <v>495</v>
      </c>
      <c r="I16" s="3">
        <v>6</v>
      </c>
      <c r="J16" s="3">
        <v>299</v>
      </c>
      <c r="K16" s="3">
        <v>28</v>
      </c>
      <c r="L16" s="3">
        <v>294</v>
      </c>
      <c r="M16" s="3">
        <v>3</v>
      </c>
      <c r="N16" s="3">
        <v>343</v>
      </c>
      <c r="O16" s="3">
        <v>0</v>
      </c>
      <c r="P16" s="3">
        <v>384</v>
      </c>
      <c r="Q16" s="3">
        <v>0</v>
      </c>
      <c r="R16" s="3">
        <v>420</v>
      </c>
      <c r="S16" s="3">
        <v>2</v>
      </c>
      <c r="T16" s="3">
        <v>330</v>
      </c>
      <c r="U16" s="3">
        <v>4</v>
      </c>
      <c r="V16" s="3">
        <v>326</v>
      </c>
      <c r="W16" s="3">
        <v>5</v>
      </c>
      <c r="X16" s="3">
        <v>536</v>
      </c>
      <c r="Y16" s="3">
        <v>8</v>
      </c>
      <c r="Z16" s="15">
        <f t="shared" si="0"/>
        <v>5154</v>
      </c>
      <c r="AA16" s="15">
        <f t="shared" si="1"/>
        <v>85</v>
      </c>
    </row>
    <row r="17" spans="1:27" ht="20.100000000000001" customHeight="1" x14ac:dyDescent="0.25">
      <c r="A17" s="2" t="s">
        <v>26</v>
      </c>
      <c r="B17" s="3">
        <v>23</v>
      </c>
      <c r="C17" s="3">
        <v>0</v>
      </c>
      <c r="D17" s="3">
        <v>21</v>
      </c>
      <c r="E17" s="3">
        <v>2</v>
      </c>
      <c r="F17" s="3">
        <v>14</v>
      </c>
      <c r="G17" s="3">
        <v>1</v>
      </c>
      <c r="H17" s="3">
        <v>22</v>
      </c>
      <c r="I17" s="3">
        <v>0</v>
      </c>
      <c r="J17" s="3">
        <v>23</v>
      </c>
      <c r="K17" s="3">
        <v>1</v>
      </c>
      <c r="L17" s="3">
        <v>29</v>
      </c>
      <c r="M17" s="3">
        <v>1</v>
      </c>
      <c r="N17" s="3">
        <v>5</v>
      </c>
      <c r="O17" s="3">
        <v>0</v>
      </c>
      <c r="P17" s="3">
        <v>8</v>
      </c>
      <c r="Q17" s="3">
        <v>0</v>
      </c>
      <c r="R17" s="3">
        <v>20</v>
      </c>
      <c r="S17" s="3">
        <v>0</v>
      </c>
      <c r="T17" s="3">
        <v>16</v>
      </c>
      <c r="U17" s="3">
        <v>0</v>
      </c>
      <c r="V17" s="3">
        <v>11</v>
      </c>
      <c r="W17" s="3">
        <v>0</v>
      </c>
      <c r="X17" s="3">
        <v>15</v>
      </c>
      <c r="Y17" s="3">
        <v>0</v>
      </c>
      <c r="Z17" s="15">
        <f t="shared" si="0"/>
        <v>207</v>
      </c>
      <c r="AA17" s="15">
        <f t="shared" si="1"/>
        <v>5</v>
      </c>
    </row>
    <row r="18" spans="1:27" ht="20.100000000000001" customHeight="1" x14ac:dyDescent="0.25">
      <c r="A18" s="2" t="s">
        <v>27</v>
      </c>
      <c r="B18" s="3">
        <v>12</v>
      </c>
      <c r="C18" s="3">
        <v>0</v>
      </c>
      <c r="D18" s="3">
        <v>15</v>
      </c>
      <c r="E18" s="3">
        <v>0</v>
      </c>
      <c r="F18" s="3">
        <v>22</v>
      </c>
      <c r="G18" s="3">
        <v>0</v>
      </c>
      <c r="H18" s="3">
        <v>9</v>
      </c>
      <c r="I18" s="3">
        <v>0</v>
      </c>
      <c r="J18" s="3">
        <v>11</v>
      </c>
      <c r="K18" s="3">
        <v>1</v>
      </c>
      <c r="L18" s="3">
        <v>13</v>
      </c>
      <c r="M18" s="3">
        <v>0</v>
      </c>
      <c r="N18" s="3">
        <v>8</v>
      </c>
      <c r="O18" s="3">
        <v>0</v>
      </c>
      <c r="P18" s="3">
        <v>8</v>
      </c>
      <c r="Q18" s="3">
        <v>0</v>
      </c>
      <c r="R18" s="3">
        <v>6</v>
      </c>
      <c r="S18" s="3">
        <v>0</v>
      </c>
      <c r="T18" s="3">
        <v>14</v>
      </c>
      <c r="U18" s="3">
        <v>0</v>
      </c>
      <c r="V18" s="3">
        <v>7</v>
      </c>
      <c r="W18" s="3">
        <v>0</v>
      </c>
      <c r="X18" s="3">
        <v>9</v>
      </c>
      <c r="Y18" s="3">
        <v>0</v>
      </c>
      <c r="Z18" s="15">
        <f t="shared" si="0"/>
        <v>134</v>
      </c>
      <c r="AA18" s="15">
        <f t="shared" si="1"/>
        <v>1</v>
      </c>
    </row>
    <row r="19" spans="1:27" ht="20.100000000000001" customHeight="1" x14ac:dyDescent="0.25">
      <c r="A19" s="2" t="s">
        <v>28</v>
      </c>
      <c r="B19" s="3">
        <v>127</v>
      </c>
      <c r="C19" s="3">
        <v>0</v>
      </c>
      <c r="D19" s="3">
        <v>115</v>
      </c>
      <c r="E19" s="3">
        <v>0</v>
      </c>
      <c r="F19" s="3">
        <v>89</v>
      </c>
      <c r="G19" s="3">
        <v>1</v>
      </c>
      <c r="H19" s="3">
        <v>92</v>
      </c>
      <c r="I19" s="3">
        <v>1</v>
      </c>
      <c r="J19" s="3">
        <v>93</v>
      </c>
      <c r="K19" s="3">
        <v>1</v>
      </c>
      <c r="L19" s="3">
        <v>142</v>
      </c>
      <c r="M19" s="3">
        <v>0</v>
      </c>
      <c r="N19" s="3">
        <v>192</v>
      </c>
      <c r="O19" s="3">
        <v>0</v>
      </c>
      <c r="P19" s="3">
        <v>134</v>
      </c>
      <c r="Q19" s="3">
        <v>0</v>
      </c>
      <c r="R19" s="3">
        <v>108</v>
      </c>
      <c r="S19" s="3">
        <v>0</v>
      </c>
      <c r="T19" s="3">
        <v>119</v>
      </c>
      <c r="U19" s="3">
        <v>0</v>
      </c>
      <c r="V19" s="3">
        <v>130</v>
      </c>
      <c r="W19" s="3">
        <v>0</v>
      </c>
      <c r="X19" s="3">
        <v>126</v>
      </c>
      <c r="Y19" s="3">
        <v>0</v>
      </c>
      <c r="Z19" s="15">
        <f t="shared" si="0"/>
        <v>1467</v>
      </c>
      <c r="AA19" s="15">
        <f t="shared" si="1"/>
        <v>3</v>
      </c>
    </row>
    <row r="20" spans="1:27" ht="20.100000000000001" customHeight="1" x14ac:dyDescent="0.25">
      <c r="A20" s="2" t="s">
        <v>29</v>
      </c>
      <c r="B20" s="3">
        <v>154</v>
      </c>
      <c r="C20" s="3">
        <v>0</v>
      </c>
      <c r="D20" s="3">
        <v>154</v>
      </c>
      <c r="E20" s="3">
        <v>1</v>
      </c>
      <c r="F20" s="3">
        <v>142</v>
      </c>
      <c r="G20" s="3">
        <v>3</v>
      </c>
      <c r="H20" s="3">
        <v>115</v>
      </c>
      <c r="I20" s="3">
        <v>1</v>
      </c>
      <c r="J20" s="3">
        <v>135</v>
      </c>
      <c r="K20" s="3">
        <v>1</v>
      </c>
      <c r="L20" s="3">
        <v>119</v>
      </c>
      <c r="M20" s="3">
        <v>1</v>
      </c>
      <c r="N20" s="3">
        <v>129</v>
      </c>
      <c r="O20" s="3">
        <v>0</v>
      </c>
      <c r="P20" s="3">
        <v>115</v>
      </c>
      <c r="Q20" s="3">
        <v>0</v>
      </c>
      <c r="R20" s="3">
        <v>118</v>
      </c>
      <c r="S20" s="3">
        <v>0</v>
      </c>
      <c r="T20" s="3">
        <v>126</v>
      </c>
      <c r="U20" s="3">
        <v>0</v>
      </c>
      <c r="V20" s="3">
        <v>135</v>
      </c>
      <c r="W20" s="3">
        <v>0</v>
      </c>
      <c r="X20" s="3">
        <v>112</v>
      </c>
      <c r="Y20" s="3">
        <v>2</v>
      </c>
      <c r="Z20" s="15">
        <f t="shared" si="0"/>
        <v>1554</v>
      </c>
      <c r="AA20" s="15">
        <f t="shared" si="1"/>
        <v>9</v>
      </c>
    </row>
    <row r="21" spans="1:27" ht="20.100000000000001" customHeight="1" x14ac:dyDescent="0.25">
      <c r="A21" s="2" t="s">
        <v>30</v>
      </c>
      <c r="B21" s="3">
        <v>22</v>
      </c>
      <c r="C21" s="3">
        <v>0</v>
      </c>
      <c r="D21" s="3">
        <v>6</v>
      </c>
      <c r="E21" s="3">
        <v>0</v>
      </c>
      <c r="F21" s="3">
        <v>15</v>
      </c>
      <c r="G21" s="3">
        <v>0</v>
      </c>
      <c r="H21" s="3">
        <v>6</v>
      </c>
      <c r="I21" s="3">
        <v>0</v>
      </c>
      <c r="J21" s="3">
        <v>7</v>
      </c>
      <c r="K21" s="3">
        <v>0</v>
      </c>
      <c r="L21" s="3">
        <v>11</v>
      </c>
      <c r="M21" s="3">
        <v>0</v>
      </c>
      <c r="N21" s="3">
        <v>5</v>
      </c>
      <c r="O21" s="3">
        <v>0</v>
      </c>
      <c r="P21" s="3">
        <v>1</v>
      </c>
      <c r="Q21" s="3">
        <v>0</v>
      </c>
      <c r="R21" s="3">
        <v>11</v>
      </c>
      <c r="S21" s="3">
        <v>0</v>
      </c>
      <c r="T21" s="3">
        <v>17</v>
      </c>
      <c r="U21" s="3">
        <v>0</v>
      </c>
      <c r="V21" s="3">
        <v>9</v>
      </c>
      <c r="W21" s="3">
        <v>0</v>
      </c>
      <c r="X21" s="3">
        <v>7</v>
      </c>
      <c r="Y21" s="3">
        <v>0</v>
      </c>
      <c r="Z21" s="15">
        <f t="shared" si="0"/>
        <v>117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11</v>
      </c>
      <c r="C22" s="3">
        <v>0</v>
      </c>
      <c r="D22" s="3">
        <v>6</v>
      </c>
      <c r="E22" s="3">
        <v>0</v>
      </c>
      <c r="F22" s="3">
        <v>8</v>
      </c>
      <c r="G22" s="3">
        <v>0</v>
      </c>
      <c r="H22" s="3">
        <v>2</v>
      </c>
      <c r="I22" s="3">
        <v>0</v>
      </c>
      <c r="J22" s="3">
        <v>5</v>
      </c>
      <c r="K22" s="3">
        <v>0</v>
      </c>
      <c r="L22" s="3">
        <v>9</v>
      </c>
      <c r="M22" s="3">
        <v>0</v>
      </c>
      <c r="N22" s="3">
        <v>2</v>
      </c>
      <c r="O22" s="3">
        <v>0</v>
      </c>
      <c r="P22" s="3">
        <v>4</v>
      </c>
      <c r="Q22" s="3">
        <v>0</v>
      </c>
      <c r="R22" s="3">
        <v>6</v>
      </c>
      <c r="S22" s="3">
        <v>0</v>
      </c>
      <c r="T22" s="3">
        <v>3</v>
      </c>
      <c r="U22" s="3">
        <v>0</v>
      </c>
      <c r="V22" s="3">
        <v>5</v>
      </c>
      <c r="W22" s="3">
        <v>0</v>
      </c>
      <c r="X22" s="3">
        <v>3</v>
      </c>
      <c r="Y22" s="3">
        <v>0</v>
      </c>
      <c r="Z22" s="15">
        <f t="shared" si="0"/>
        <v>64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3</v>
      </c>
      <c r="C23" s="3">
        <v>0</v>
      </c>
      <c r="D23" s="3">
        <v>1</v>
      </c>
      <c r="E23" s="3">
        <v>0</v>
      </c>
      <c r="F23" s="3">
        <v>1</v>
      </c>
      <c r="G23" s="3">
        <v>0</v>
      </c>
      <c r="H23" s="3">
        <v>1</v>
      </c>
      <c r="I23" s="3">
        <v>0</v>
      </c>
      <c r="J23" s="3">
        <v>2</v>
      </c>
      <c r="K23" s="3">
        <v>0</v>
      </c>
      <c r="L23" s="3">
        <v>3</v>
      </c>
      <c r="M23" s="3">
        <v>0</v>
      </c>
      <c r="N23" s="3">
        <v>8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2</v>
      </c>
      <c r="W23" s="3">
        <v>0</v>
      </c>
      <c r="X23" s="3">
        <v>1</v>
      </c>
      <c r="Y23" s="3">
        <v>0</v>
      </c>
      <c r="Z23" s="15">
        <f t="shared" si="0"/>
        <v>23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6</v>
      </c>
      <c r="C24" s="3">
        <v>0</v>
      </c>
      <c r="D24" s="3">
        <v>4</v>
      </c>
      <c r="E24" s="3">
        <v>0</v>
      </c>
      <c r="F24" s="3">
        <v>3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1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2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2</v>
      </c>
      <c r="Y24" s="3">
        <v>0</v>
      </c>
      <c r="Z24" s="15">
        <f t="shared" si="0"/>
        <v>20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244</v>
      </c>
      <c r="C25" s="4">
        <v>23</v>
      </c>
      <c r="D25" s="4">
        <v>274</v>
      </c>
      <c r="E25" s="4">
        <v>4</v>
      </c>
      <c r="F25" s="4">
        <v>227</v>
      </c>
      <c r="G25" s="4">
        <v>2</v>
      </c>
      <c r="H25" s="4">
        <v>195</v>
      </c>
      <c r="I25" s="4">
        <v>0</v>
      </c>
      <c r="J25" s="4">
        <v>233</v>
      </c>
      <c r="K25" s="4">
        <v>11</v>
      </c>
      <c r="L25" s="4">
        <v>189</v>
      </c>
      <c r="M25" s="4">
        <v>3</v>
      </c>
      <c r="N25" s="4">
        <v>289</v>
      </c>
      <c r="O25" s="4">
        <v>3</v>
      </c>
      <c r="P25" s="4">
        <v>267</v>
      </c>
      <c r="Q25" s="4">
        <v>9</v>
      </c>
      <c r="R25" s="4">
        <v>272</v>
      </c>
      <c r="S25" s="4">
        <v>42</v>
      </c>
      <c r="T25" s="4">
        <v>203</v>
      </c>
      <c r="U25" s="4">
        <v>26</v>
      </c>
      <c r="V25" s="4">
        <v>279</v>
      </c>
      <c r="W25" s="4">
        <v>42</v>
      </c>
      <c r="X25" s="4">
        <v>269</v>
      </c>
      <c r="Y25" s="4">
        <v>9</v>
      </c>
      <c r="Z25" s="15">
        <f t="shared" si="0"/>
        <v>2941</v>
      </c>
      <c r="AA25" s="15">
        <f t="shared" si="1"/>
        <v>174</v>
      </c>
    </row>
    <row r="26" spans="1:27" ht="20.100000000000001" customHeight="1" x14ac:dyDescent="0.25">
      <c r="A26" s="2" t="s">
        <v>35</v>
      </c>
      <c r="B26" s="3">
        <v>66</v>
      </c>
      <c r="C26" s="3">
        <v>1</v>
      </c>
      <c r="D26" s="3">
        <v>41</v>
      </c>
      <c r="E26" s="3">
        <v>8</v>
      </c>
      <c r="F26" s="3">
        <v>67</v>
      </c>
      <c r="G26" s="3">
        <v>12</v>
      </c>
      <c r="H26" s="3">
        <v>59</v>
      </c>
      <c r="I26" s="3">
        <v>1</v>
      </c>
      <c r="J26" s="3">
        <v>43</v>
      </c>
      <c r="K26" s="3">
        <v>2</v>
      </c>
      <c r="L26" s="3">
        <v>34</v>
      </c>
      <c r="M26" s="3">
        <v>0</v>
      </c>
      <c r="N26" s="3">
        <v>49</v>
      </c>
      <c r="O26" s="3">
        <v>0</v>
      </c>
      <c r="P26" s="3">
        <v>48</v>
      </c>
      <c r="Q26" s="3">
        <v>0</v>
      </c>
      <c r="R26" s="3">
        <v>42</v>
      </c>
      <c r="S26" s="3">
        <v>0</v>
      </c>
      <c r="T26" s="3">
        <v>42</v>
      </c>
      <c r="U26" s="3">
        <v>0</v>
      </c>
      <c r="V26" s="3">
        <v>69</v>
      </c>
      <c r="W26" s="3">
        <v>0</v>
      </c>
      <c r="X26" s="3">
        <v>56</v>
      </c>
      <c r="Y26" s="3">
        <v>0</v>
      </c>
      <c r="Z26" s="15">
        <f t="shared" si="0"/>
        <v>616</v>
      </c>
      <c r="AA26" s="15">
        <f t="shared" si="1"/>
        <v>24</v>
      </c>
    </row>
    <row r="27" spans="1:27" ht="20.100000000000001" customHeight="1" x14ac:dyDescent="0.25">
      <c r="A27" s="2" t="s">
        <v>36</v>
      </c>
      <c r="B27" s="3">
        <v>54</v>
      </c>
      <c r="C27" s="3">
        <v>4</v>
      </c>
      <c r="D27" s="3">
        <v>35</v>
      </c>
      <c r="E27" s="3">
        <v>14</v>
      </c>
      <c r="F27" s="3">
        <v>56</v>
      </c>
      <c r="G27" s="3">
        <v>9</v>
      </c>
      <c r="H27" s="3">
        <v>70</v>
      </c>
      <c r="I27" s="3">
        <v>0</v>
      </c>
      <c r="J27" s="3">
        <v>32</v>
      </c>
      <c r="K27" s="3">
        <v>0</v>
      </c>
      <c r="L27" s="3">
        <v>59</v>
      </c>
      <c r="M27" s="3">
        <v>0</v>
      </c>
      <c r="N27" s="3">
        <v>51</v>
      </c>
      <c r="O27" s="3">
        <v>0</v>
      </c>
      <c r="P27" s="3">
        <v>33</v>
      </c>
      <c r="Q27" s="3">
        <v>0</v>
      </c>
      <c r="R27" s="3">
        <v>58</v>
      </c>
      <c r="S27" s="3">
        <v>0</v>
      </c>
      <c r="T27" s="3">
        <v>41</v>
      </c>
      <c r="U27" s="3">
        <v>0</v>
      </c>
      <c r="V27" s="3">
        <v>48</v>
      </c>
      <c r="W27" s="3">
        <v>2</v>
      </c>
      <c r="X27" s="3">
        <v>40</v>
      </c>
      <c r="Y27" s="3">
        <v>0</v>
      </c>
      <c r="Z27" s="15">
        <f t="shared" si="0"/>
        <v>577</v>
      </c>
      <c r="AA27" s="15">
        <f t="shared" si="1"/>
        <v>29</v>
      </c>
    </row>
    <row r="28" spans="1:27" ht="20.100000000000001" customHeight="1" x14ac:dyDescent="0.25">
      <c r="A28" s="2" t="s">
        <v>37</v>
      </c>
      <c r="B28" s="3">
        <v>18</v>
      </c>
      <c r="C28" s="3">
        <v>0</v>
      </c>
      <c r="D28" s="3">
        <v>39</v>
      </c>
      <c r="E28" s="3">
        <v>0</v>
      </c>
      <c r="F28" s="3">
        <v>77</v>
      </c>
      <c r="G28" s="3">
        <v>0</v>
      </c>
      <c r="H28" s="3">
        <v>25</v>
      </c>
      <c r="I28" s="3">
        <v>0</v>
      </c>
      <c r="J28" s="3">
        <v>13</v>
      </c>
      <c r="K28" s="3">
        <v>0</v>
      </c>
      <c r="L28" s="3">
        <v>35</v>
      </c>
      <c r="M28" s="3">
        <v>0</v>
      </c>
      <c r="N28" s="3">
        <v>18</v>
      </c>
      <c r="O28" s="3">
        <v>0</v>
      </c>
      <c r="P28" s="3">
        <v>16</v>
      </c>
      <c r="Q28" s="3">
        <v>0</v>
      </c>
      <c r="R28" s="3">
        <v>22</v>
      </c>
      <c r="S28" s="3">
        <v>0</v>
      </c>
      <c r="T28" s="3">
        <v>26</v>
      </c>
      <c r="U28" s="3">
        <v>0</v>
      </c>
      <c r="V28" s="3">
        <v>21</v>
      </c>
      <c r="W28" s="3">
        <v>0</v>
      </c>
      <c r="X28" s="3">
        <v>13</v>
      </c>
      <c r="Y28" s="3">
        <v>0</v>
      </c>
      <c r="Z28" s="15">
        <f t="shared" si="0"/>
        <v>323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5</v>
      </c>
      <c r="C29" s="3">
        <v>1</v>
      </c>
      <c r="D29" s="3">
        <v>2</v>
      </c>
      <c r="E29" s="3">
        <v>0</v>
      </c>
      <c r="F29" s="3">
        <v>3</v>
      </c>
      <c r="G29" s="3">
        <v>0</v>
      </c>
      <c r="H29" s="3">
        <v>2</v>
      </c>
      <c r="I29" s="3">
        <v>0</v>
      </c>
      <c r="J29" s="3">
        <v>5</v>
      </c>
      <c r="K29" s="3">
        <v>0</v>
      </c>
      <c r="L29" s="3">
        <v>14</v>
      </c>
      <c r="M29" s="3">
        <v>0</v>
      </c>
      <c r="N29" s="3">
        <v>3</v>
      </c>
      <c r="O29" s="3">
        <v>0</v>
      </c>
      <c r="P29" s="3">
        <v>1</v>
      </c>
      <c r="Q29" s="3">
        <v>0</v>
      </c>
      <c r="R29" s="3">
        <v>3</v>
      </c>
      <c r="S29" s="3">
        <v>0</v>
      </c>
      <c r="T29" s="3">
        <v>20</v>
      </c>
      <c r="U29" s="3">
        <v>0</v>
      </c>
      <c r="V29" s="3">
        <v>50</v>
      </c>
      <c r="W29" s="3">
        <v>0</v>
      </c>
      <c r="X29" s="3">
        <v>10</v>
      </c>
      <c r="Y29" s="3">
        <v>0</v>
      </c>
      <c r="Z29" s="15">
        <f t="shared" si="0"/>
        <v>118</v>
      </c>
      <c r="AA29" s="15">
        <f t="shared" si="1"/>
        <v>1</v>
      </c>
    </row>
    <row r="30" spans="1:27" ht="20.100000000000001" customHeight="1" x14ac:dyDescent="0.25">
      <c r="A30" s="2" t="s">
        <v>39</v>
      </c>
      <c r="B30" s="3">
        <v>5</v>
      </c>
      <c r="C30" s="3">
        <v>2</v>
      </c>
      <c r="D30" s="3">
        <v>3</v>
      </c>
      <c r="E30" s="3">
        <v>0</v>
      </c>
      <c r="F30" s="3">
        <v>5</v>
      </c>
      <c r="G30" s="3">
        <v>0</v>
      </c>
      <c r="H30" s="3">
        <v>2</v>
      </c>
      <c r="I30" s="3">
        <v>0</v>
      </c>
      <c r="J30" s="3">
        <v>1</v>
      </c>
      <c r="K30" s="3">
        <v>0</v>
      </c>
      <c r="L30" s="3">
        <v>8</v>
      </c>
      <c r="M30" s="3">
        <v>0</v>
      </c>
      <c r="N30" s="3">
        <v>6</v>
      </c>
      <c r="O30" s="3">
        <v>0</v>
      </c>
      <c r="P30" s="3">
        <v>2</v>
      </c>
      <c r="Q30" s="3">
        <v>0</v>
      </c>
      <c r="R30" s="3">
        <v>4</v>
      </c>
      <c r="S30" s="3">
        <v>0</v>
      </c>
      <c r="T30" s="3">
        <v>3</v>
      </c>
      <c r="U30" s="3">
        <v>0</v>
      </c>
      <c r="V30" s="3">
        <v>5</v>
      </c>
      <c r="W30" s="3">
        <v>0</v>
      </c>
      <c r="X30" s="3">
        <v>9</v>
      </c>
      <c r="Y30" s="3">
        <v>0</v>
      </c>
      <c r="Z30" s="15">
        <f t="shared" si="0"/>
        <v>53</v>
      </c>
      <c r="AA30" s="15">
        <f t="shared" si="1"/>
        <v>2</v>
      </c>
    </row>
    <row r="31" spans="1:27" ht="20.100000000000001" customHeight="1" x14ac:dyDescent="0.25">
      <c r="A31" s="2" t="s">
        <v>40</v>
      </c>
      <c r="B31" s="3">
        <v>121</v>
      </c>
      <c r="C31" s="3">
        <v>2</v>
      </c>
      <c r="D31" s="3">
        <v>123</v>
      </c>
      <c r="E31" s="3">
        <v>11</v>
      </c>
      <c r="F31" s="3">
        <v>154</v>
      </c>
      <c r="G31" s="3">
        <v>12</v>
      </c>
      <c r="H31" s="3">
        <v>152</v>
      </c>
      <c r="I31" s="3">
        <v>0</v>
      </c>
      <c r="J31" s="3">
        <v>139</v>
      </c>
      <c r="K31" s="3">
        <v>8</v>
      </c>
      <c r="L31" s="3">
        <v>103</v>
      </c>
      <c r="M31" s="3">
        <v>0</v>
      </c>
      <c r="N31" s="3">
        <v>107</v>
      </c>
      <c r="O31" s="3">
        <v>0</v>
      </c>
      <c r="P31" s="3">
        <v>133</v>
      </c>
      <c r="Q31" s="3">
        <v>0</v>
      </c>
      <c r="R31" s="3">
        <v>125</v>
      </c>
      <c r="S31" s="3">
        <v>13</v>
      </c>
      <c r="T31" s="3">
        <v>149</v>
      </c>
      <c r="U31" s="3">
        <v>2</v>
      </c>
      <c r="V31" s="3">
        <v>144</v>
      </c>
      <c r="W31" s="3">
        <v>12</v>
      </c>
      <c r="X31" s="3">
        <v>120</v>
      </c>
      <c r="Y31" s="3">
        <v>11</v>
      </c>
      <c r="Z31" s="15">
        <f t="shared" si="0"/>
        <v>1570</v>
      </c>
      <c r="AA31" s="15">
        <f t="shared" si="1"/>
        <v>71</v>
      </c>
    </row>
    <row r="32" spans="1:27" ht="20.100000000000001" customHeight="1" x14ac:dyDescent="0.25">
      <c r="A32" s="2" t="s">
        <v>41</v>
      </c>
      <c r="B32" s="3">
        <v>1058</v>
      </c>
      <c r="C32" s="3">
        <v>7</v>
      </c>
      <c r="D32" s="3">
        <v>1090</v>
      </c>
      <c r="E32" s="3">
        <v>13</v>
      </c>
      <c r="F32" s="3">
        <v>696</v>
      </c>
      <c r="G32" s="3">
        <v>3</v>
      </c>
      <c r="H32" s="3">
        <v>93</v>
      </c>
      <c r="I32" s="3">
        <v>0</v>
      </c>
      <c r="J32" s="3">
        <v>39</v>
      </c>
      <c r="K32" s="3">
        <v>7</v>
      </c>
      <c r="L32" s="3">
        <v>55</v>
      </c>
      <c r="M32" s="3">
        <v>0</v>
      </c>
      <c r="N32" s="3">
        <v>68</v>
      </c>
      <c r="O32" s="3">
        <v>0</v>
      </c>
      <c r="P32" s="3">
        <v>39</v>
      </c>
      <c r="Q32" s="3">
        <v>0</v>
      </c>
      <c r="R32" s="3">
        <v>62</v>
      </c>
      <c r="S32" s="3">
        <v>2</v>
      </c>
      <c r="T32" s="3">
        <v>118</v>
      </c>
      <c r="U32" s="3">
        <v>1</v>
      </c>
      <c r="V32" s="3">
        <v>124</v>
      </c>
      <c r="W32" s="3">
        <v>5</v>
      </c>
      <c r="X32" s="3">
        <v>1587</v>
      </c>
      <c r="Y32" s="3">
        <v>0</v>
      </c>
      <c r="Z32" s="15">
        <f t="shared" si="0"/>
        <v>5029</v>
      </c>
      <c r="AA32" s="15">
        <f t="shared" si="1"/>
        <v>38</v>
      </c>
    </row>
    <row r="33" spans="1:27" ht="20.100000000000001" customHeight="1" x14ac:dyDescent="0.25">
      <c r="A33" s="17" t="s">
        <v>48</v>
      </c>
      <c r="B33" s="14">
        <f>SUM(B5:B32)</f>
        <v>6383</v>
      </c>
      <c r="C33" s="14">
        <f t="shared" ref="C33:Y33" si="2">SUM(C5:C32)</f>
        <v>63</v>
      </c>
      <c r="D33" s="14">
        <f t="shared" si="2"/>
        <v>8213</v>
      </c>
      <c r="E33" s="14">
        <f t="shared" si="2"/>
        <v>209</v>
      </c>
      <c r="F33" s="14">
        <f t="shared" si="2"/>
        <v>6152</v>
      </c>
      <c r="G33" s="14">
        <f t="shared" si="2"/>
        <v>188</v>
      </c>
      <c r="H33" s="14">
        <f t="shared" si="2"/>
        <v>5500</v>
      </c>
      <c r="I33" s="14">
        <f t="shared" si="2"/>
        <v>35</v>
      </c>
      <c r="J33" s="14">
        <f t="shared" si="2"/>
        <v>4177</v>
      </c>
      <c r="K33" s="14">
        <f t="shared" si="2"/>
        <v>117</v>
      </c>
      <c r="L33" s="14">
        <f t="shared" si="2"/>
        <v>4043</v>
      </c>
      <c r="M33" s="14">
        <f t="shared" si="2"/>
        <v>34</v>
      </c>
      <c r="N33" s="14">
        <f t="shared" si="2"/>
        <v>5438</v>
      </c>
      <c r="O33" s="14">
        <f t="shared" si="2"/>
        <v>13</v>
      </c>
      <c r="P33" s="14">
        <f t="shared" si="2"/>
        <v>4684</v>
      </c>
      <c r="Q33" s="14">
        <f t="shared" si="2"/>
        <v>17</v>
      </c>
      <c r="R33" s="14">
        <f t="shared" si="2"/>
        <v>4132</v>
      </c>
      <c r="S33" s="14">
        <f t="shared" si="2"/>
        <v>70</v>
      </c>
      <c r="T33" s="14">
        <f t="shared" si="2"/>
        <v>4721</v>
      </c>
      <c r="U33" s="14">
        <f t="shared" si="2"/>
        <v>43</v>
      </c>
      <c r="V33" s="14">
        <f t="shared" si="2"/>
        <v>4294</v>
      </c>
      <c r="W33" s="14">
        <f t="shared" si="2"/>
        <v>84</v>
      </c>
      <c r="X33" s="14">
        <f t="shared" si="2"/>
        <v>7140</v>
      </c>
      <c r="Y33" s="14">
        <f t="shared" si="2"/>
        <v>50</v>
      </c>
      <c r="Z33" s="16">
        <f t="shared" si="0"/>
        <v>64877</v>
      </c>
      <c r="AA33" s="16">
        <f t="shared" si="1"/>
        <v>923</v>
      </c>
    </row>
    <row r="34" spans="1:27" ht="20.100000000000001" customHeight="1" x14ac:dyDescent="0.25">
      <c r="A34" s="13" t="s">
        <v>49</v>
      </c>
      <c r="B34" s="30">
        <f>SUM(B33:C33)</f>
        <v>6446</v>
      </c>
      <c r="C34" s="31"/>
      <c r="D34" s="30">
        <f t="shared" ref="D34" si="3">SUM(D33:E33)</f>
        <v>8422</v>
      </c>
      <c r="E34" s="31"/>
      <c r="F34" s="30">
        <f t="shared" ref="F34" si="4">SUM(F33:G33)</f>
        <v>6340</v>
      </c>
      <c r="G34" s="31"/>
      <c r="H34" s="30">
        <f t="shared" ref="H34" si="5">SUM(H33:I33)</f>
        <v>5535</v>
      </c>
      <c r="I34" s="31"/>
      <c r="J34" s="30">
        <f t="shared" ref="J34" si="6">SUM(J33:K33)</f>
        <v>4294</v>
      </c>
      <c r="K34" s="31"/>
      <c r="L34" s="30">
        <f t="shared" ref="L34" si="7">SUM(L33:M33)</f>
        <v>4077</v>
      </c>
      <c r="M34" s="31"/>
      <c r="N34" s="30">
        <f t="shared" ref="N34" si="8">SUM(N33:O33)</f>
        <v>5451</v>
      </c>
      <c r="O34" s="31"/>
      <c r="P34" s="30">
        <f t="shared" ref="P34" si="9">SUM(P33:Q33)</f>
        <v>4701</v>
      </c>
      <c r="Q34" s="31"/>
      <c r="R34" s="30">
        <f t="shared" ref="R34" si="10">SUM(R33:S33)</f>
        <v>4202</v>
      </c>
      <c r="S34" s="31"/>
      <c r="T34" s="30">
        <f t="shared" ref="T34" si="11">SUM(T33:U33)</f>
        <v>4764</v>
      </c>
      <c r="U34" s="31"/>
      <c r="V34" s="30">
        <f t="shared" ref="V34" si="12">SUM(V33:W33)</f>
        <v>4378</v>
      </c>
      <c r="W34" s="31"/>
      <c r="X34" s="30">
        <f t="shared" ref="X34" si="13">SUM(X33:Y33)</f>
        <v>7190</v>
      </c>
      <c r="Y34" s="31"/>
      <c r="Z34" s="30">
        <f t="shared" ref="Z34" si="14">SUM(Z33:AA33)</f>
        <v>65800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0" zoomScaleNormal="80" workbookViewId="0">
      <selection activeCell="K24" sqref="K24"/>
    </sheetView>
  </sheetViews>
  <sheetFormatPr defaultRowHeight="15" x14ac:dyDescent="0.25"/>
  <cols>
    <col min="1" max="1" width="28.14062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ht="19.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9.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5" customHeight="1" x14ac:dyDescent="0.25">
      <c r="A5" s="2" t="s">
        <v>14</v>
      </c>
      <c r="B5" s="3">
        <v>59</v>
      </c>
      <c r="C5" s="3">
        <v>5</v>
      </c>
      <c r="D5" s="3">
        <v>46</v>
      </c>
      <c r="E5" s="3">
        <v>1</v>
      </c>
      <c r="F5" s="3">
        <v>23</v>
      </c>
      <c r="G5" s="3">
        <v>1</v>
      </c>
      <c r="H5" s="3">
        <v>13</v>
      </c>
      <c r="I5" s="3">
        <v>0</v>
      </c>
      <c r="J5" s="3">
        <v>13</v>
      </c>
      <c r="K5" s="3">
        <v>0</v>
      </c>
      <c r="L5" s="3">
        <v>18</v>
      </c>
      <c r="M5" s="3">
        <v>0</v>
      </c>
      <c r="N5" s="3">
        <v>19</v>
      </c>
      <c r="O5" s="3">
        <v>2</v>
      </c>
      <c r="P5" s="3">
        <v>8</v>
      </c>
      <c r="Q5" s="3">
        <v>1</v>
      </c>
      <c r="R5" s="3">
        <v>8</v>
      </c>
      <c r="S5" s="3">
        <v>0</v>
      </c>
      <c r="T5" s="3">
        <v>18</v>
      </c>
      <c r="U5" s="3">
        <v>0</v>
      </c>
      <c r="V5" s="3">
        <v>32</v>
      </c>
      <c r="W5" s="3">
        <v>0</v>
      </c>
      <c r="X5" s="3">
        <v>24</v>
      </c>
      <c r="Y5" s="3">
        <v>3</v>
      </c>
      <c r="Z5" s="15">
        <f>SUM(B5,D5,F5,H5,J5,L5,N5,P5,R5,T5,V5,X5)</f>
        <v>281</v>
      </c>
      <c r="AA5" s="15">
        <f>SUM(C5,E5,G5,I5,K5,M5,O5,Q5,S5,U5,W5,Y5)</f>
        <v>13</v>
      </c>
    </row>
    <row r="6" spans="1:27" ht="19.5" customHeight="1" x14ac:dyDescent="0.25">
      <c r="A6" s="2" t="s">
        <v>15</v>
      </c>
      <c r="B6" s="3">
        <v>22</v>
      </c>
      <c r="C6" s="3">
        <v>5</v>
      </c>
      <c r="D6" s="3">
        <v>37</v>
      </c>
      <c r="E6" s="3">
        <v>0</v>
      </c>
      <c r="F6" s="3">
        <v>31</v>
      </c>
      <c r="G6" s="3">
        <v>0</v>
      </c>
      <c r="H6" s="3">
        <v>18</v>
      </c>
      <c r="I6" s="3">
        <v>0</v>
      </c>
      <c r="J6" s="3">
        <v>9</v>
      </c>
      <c r="K6" s="3">
        <v>0</v>
      </c>
      <c r="L6" s="3">
        <v>24</v>
      </c>
      <c r="M6" s="3">
        <v>2</v>
      </c>
      <c r="N6" s="3">
        <v>23</v>
      </c>
      <c r="O6" s="3">
        <v>1</v>
      </c>
      <c r="P6" s="3">
        <v>22</v>
      </c>
      <c r="Q6" s="3">
        <v>0</v>
      </c>
      <c r="R6" s="3">
        <v>18</v>
      </c>
      <c r="S6" s="3">
        <v>0</v>
      </c>
      <c r="T6" s="3">
        <v>27</v>
      </c>
      <c r="U6" s="3">
        <v>5</v>
      </c>
      <c r="V6" s="3">
        <v>17</v>
      </c>
      <c r="W6" s="3">
        <v>0</v>
      </c>
      <c r="X6" s="3">
        <v>33</v>
      </c>
      <c r="Y6" s="3">
        <v>1</v>
      </c>
      <c r="Z6" s="15">
        <f t="shared" ref="Z6:AA30" si="0">SUM(B6,D6,F6,H6,J6,L6,N6,P6,R6,T6,V6,X6)</f>
        <v>281</v>
      </c>
      <c r="AA6" s="15">
        <f t="shared" si="0"/>
        <v>14</v>
      </c>
    </row>
    <row r="7" spans="1:27" ht="19.5" customHeight="1" x14ac:dyDescent="0.25">
      <c r="A7" s="2" t="s">
        <v>16</v>
      </c>
      <c r="B7" s="4">
        <v>11</v>
      </c>
      <c r="C7" s="4">
        <v>0</v>
      </c>
      <c r="D7" s="4">
        <v>13</v>
      </c>
      <c r="E7" s="4">
        <v>0</v>
      </c>
      <c r="F7" s="4">
        <v>10</v>
      </c>
      <c r="G7" s="4">
        <v>0</v>
      </c>
      <c r="H7" s="4">
        <v>4</v>
      </c>
      <c r="I7" s="4">
        <v>0</v>
      </c>
      <c r="J7" s="4">
        <v>4</v>
      </c>
      <c r="K7" s="21">
        <v>1</v>
      </c>
      <c r="L7" s="4">
        <v>4</v>
      </c>
      <c r="M7" s="4">
        <v>0</v>
      </c>
      <c r="N7" s="4">
        <v>11</v>
      </c>
      <c r="O7" s="4">
        <v>0</v>
      </c>
      <c r="P7" s="4">
        <v>8</v>
      </c>
      <c r="Q7" s="4">
        <v>2</v>
      </c>
      <c r="R7" s="4">
        <v>10</v>
      </c>
      <c r="S7" s="4">
        <v>0</v>
      </c>
      <c r="T7" s="4">
        <v>17</v>
      </c>
      <c r="U7" s="4">
        <v>0</v>
      </c>
      <c r="V7" s="4">
        <v>11</v>
      </c>
      <c r="W7" s="4">
        <v>2</v>
      </c>
      <c r="X7" s="4">
        <v>10</v>
      </c>
      <c r="Y7" s="21">
        <v>0</v>
      </c>
      <c r="Z7" s="15">
        <f t="shared" si="0"/>
        <v>113</v>
      </c>
      <c r="AA7" s="15">
        <f t="shared" si="0"/>
        <v>5</v>
      </c>
    </row>
    <row r="8" spans="1:27" ht="19.5" customHeight="1" x14ac:dyDescent="0.25">
      <c r="A8" s="2" t="s">
        <v>18</v>
      </c>
      <c r="B8" s="3">
        <v>9</v>
      </c>
      <c r="C8" s="3">
        <v>0</v>
      </c>
      <c r="D8" s="3">
        <v>7</v>
      </c>
      <c r="E8" s="3">
        <v>0</v>
      </c>
      <c r="F8" s="3">
        <v>17</v>
      </c>
      <c r="G8" s="3">
        <v>0</v>
      </c>
      <c r="H8" s="3">
        <v>13</v>
      </c>
      <c r="I8" s="3">
        <v>0</v>
      </c>
      <c r="J8" s="3">
        <v>18</v>
      </c>
      <c r="K8" s="3">
        <v>0</v>
      </c>
      <c r="L8" s="3">
        <v>10</v>
      </c>
      <c r="M8" s="3">
        <v>0</v>
      </c>
      <c r="N8" s="3">
        <v>10</v>
      </c>
      <c r="O8" s="3">
        <v>1</v>
      </c>
      <c r="P8" s="3">
        <v>10</v>
      </c>
      <c r="Q8" s="3">
        <v>0</v>
      </c>
      <c r="R8" s="3">
        <v>14</v>
      </c>
      <c r="S8" s="3">
        <v>0</v>
      </c>
      <c r="T8" s="3">
        <v>18</v>
      </c>
      <c r="U8" s="3">
        <v>0</v>
      </c>
      <c r="V8" s="3">
        <v>19</v>
      </c>
      <c r="W8" s="3">
        <v>0</v>
      </c>
      <c r="X8" s="3">
        <v>7</v>
      </c>
      <c r="Y8" s="3">
        <v>0</v>
      </c>
      <c r="Z8" s="15">
        <f t="shared" si="0"/>
        <v>152</v>
      </c>
      <c r="AA8" s="15">
        <f t="shared" si="0"/>
        <v>1</v>
      </c>
    </row>
    <row r="9" spans="1:27" ht="19.5" customHeight="1" x14ac:dyDescent="0.25">
      <c r="A9" s="2" t="s">
        <v>19</v>
      </c>
      <c r="B9" s="3">
        <v>1</v>
      </c>
      <c r="C9" s="3">
        <v>0</v>
      </c>
      <c r="D9" s="3">
        <v>1</v>
      </c>
      <c r="E9" s="3">
        <v>0</v>
      </c>
      <c r="F9" s="3">
        <v>2</v>
      </c>
      <c r="G9" s="3">
        <v>0</v>
      </c>
      <c r="H9" s="3">
        <v>2</v>
      </c>
      <c r="I9" s="3">
        <v>0</v>
      </c>
      <c r="J9" s="3">
        <v>0</v>
      </c>
      <c r="K9" s="3">
        <v>0</v>
      </c>
      <c r="L9" s="3">
        <v>2</v>
      </c>
      <c r="M9" s="3">
        <v>0</v>
      </c>
      <c r="N9" s="3">
        <v>4</v>
      </c>
      <c r="O9" s="3">
        <v>0</v>
      </c>
      <c r="P9" s="3">
        <v>20</v>
      </c>
      <c r="Q9" s="3">
        <v>0</v>
      </c>
      <c r="R9" s="3">
        <v>2</v>
      </c>
      <c r="S9" s="3">
        <v>0</v>
      </c>
      <c r="T9" s="3">
        <v>2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15">
        <f t="shared" si="0"/>
        <v>37</v>
      </c>
      <c r="AA9" s="15">
        <f t="shared" si="0"/>
        <v>0</v>
      </c>
    </row>
    <row r="10" spans="1:27" ht="19.5" customHeight="1" x14ac:dyDescent="0.25">
      <c r="A10" s="2" t="s">
        <v>20</v>
      </c>
      <c r="B10" s="3">
        <v>22</v>
      </c>
      <c r="C10" s="3">
        <v>0</v>
      </c>
      <c r="D10" s="3">
        <v>15</v>
      </c>
      <c r="E10" s="3">
        <v>0</v>
      </c>
      <c r="F10" s="3">
        <v>22</v>
      </c>
      <c r="G10" s="3">
        <v>0</v>
      </c>
      <c r="H10" s="3">
        <v>28</v>
      </c>
      <c r="I10" s="3">
        <v>0</v>
      </c>
      <c r="J10" s="3">
        <v>13</v>
      </c>
      <c r="K10" s="3">
        <v>5</v>
      </c>
      <c r="L10" s="3">
        <v>19</v>
      </c>
      <c r="M10" s="3">
        <v>0</v>
      </c>
      <c r="N10" s="3">
        <v>6</v>
      </c>
      <c r="O10" s="3">
        <v>0</v>
      </c>
      <c r="P10" s="3">
        <v>21</v>
      </c>
      <c r="Q10" s="3">
        <v>0</v>
      </c>
      <c r="R10" s="3">
        <v>14</v>
      </c>
      <c r="S10" s="3">
        <v>0</v>
      </c>
      <c r="T10" s="3">
        <v>15</v>
      </c>
      <c r="U10" s="3">
        <v>0</v>
      </c>
      <c r="V10" s="3">
        <v>45</v>
      </c>
      <c r="W10" s="3">
        <v>0</v>
      </c>
      <c r="X10" s="3">
        <v>32</v>
      </c>
      <c r="Y10" s="3">
        <v>0</v>
      </c>
      <c r="Z10" s="15">
        <f t="shared" si="0"/>
        <v>252</v>
      </c>
      <c r="AA10" s="15">
        <f t="shared" si="0"/>
        <v>5</v>
      </c>
    </row>
    <row r="11" spans="1:27" ht="19.5" customHeight="1" x14ac:dyDescent="0.25">
      <c r="A11" s="2" t="s">
        <v>21</v>
      </c>
      <c r="B11" s="3">
        <v>58</v>
      </c>
      <c r="C11" s="3">
        <v>15</v>
      </c>
      <c r="D11" s="3">
        <v>67</v>
      </c>
      <c r="E11" s="3">
        <v>5</v>
      </c>
      <c r="F11" s="3">
        <v>35</v>
      </c>
      <c r="G11" s="3">
        <v>0</v>
      </c>
      <c r="H11" s="3">
        <v>15</v>
      </c>
      <c r="I11" s="3">
        <v>0</v>
      </c>
      <c r="J11" s="3">
        <v>14</v>
      </c>
      <c r="K11" s="3">
        <v>6</v>
      </c>
      <c r="L11" s="3">
        <v>12</v>
      </c>
      <c r="M11" s="3">
        <v>1</v>
      </c>
      <c r="N11" s="3">
        <v>30</v>
      </c>
      <c r="O11" s="3">
        <v>0</v>
      </c>
      <c r="P11" s="3">
        <v>21</v>
      </c>
      <c r="Q11" s="3">
        <v>3</v>
      </c>
      <c r="R11" s="3">
        <v>13</v>
      </c>
      <c r="S11" s="3">
        <v>0</v>
      </c>
      <c r="T11" s="3">
        <v>34</v>
      </c>
      <c r="U11" s="3">
        <v>0</v>
      </c>
      <c r="V11" s="3">
        <v>44</v>
      </c>
      <c r="W11" s="3">
        <v>0</v>
      </c>
      <c r="X11" s="3">
        <v>56</v>
      </c>
      <c r="Y11" s="3">
        <v>0</v>
      </c>
      <c r="Z11" s="15">
        <f t="shared" si="0"/>
        <v>399</v>
      </c>
      <c r="AA11" s="15">
        <f t="shared" si="0"/>
        <v>30</v>
      </c>
    </row>
    <row r="12" spans="1:27" ht="19.5" customHeight="1" x14ac:dyDescent="0.25">
      <c r="A12" s="2" t="s">
        <v>22</v>
      </c>
      <c r="B12" s="3">
        <v>10</v>
      </c>
      <c r="C12" s="3">
        <v>0</v>
      </c>
      <c r="D12" s="3">
        <v>15</v>
      </c>
      <c r="E12" s="3">
        <v>0</v>
      </c>
      <c r="F12" s="3">
        <v>6</v>
      </c>
      <c r="G12" s="3">
        <v>0</v>
      </c>
      <c r="H12" s="3">
        <v>7</v>
      </c>
      <c r="I12" s="3">
        <v>0</v>
      </c>
      <c r="J12" s="3">
        <v>5</v>
      </c>
      <c r="K12" s="3">
        <v>0</v>
      </c>
      <c r="L12" s="3">
        <v>9</v>
      </c>
      <c r="M12" s="3">
        <v>0</v>
      </c>
      <c r="N12" s="3">
        <v>4</v>
      </c>
      <c r="O12" s="3">
        <v>0</v>
      </c>
      <c r="P12" s="3">
        <v>18</v>
      </c>
      <c r="Q12" s="3">
        <v>0</v>
      </c>
      <c r="R12" s="3">
        <v>11</v>
      </c>
      <c r="S12" s="3">
        <v>0</v>
      </c>
      <c r="T12" s="3">
        <v>9</v>
      </c>
      <c r="U12" s="3">
        <v>0</v>
      </c>
      <c r="V12" s="3">
        <v>12</v>
      </c>
      <c r="W12" s="3">
        <v>0</v>
      </c>
      <c r="X12" s="3">
        <v>8</v>
      </c>
      <c r="Y12" s="3">
        <v>0</v>
      </c>
      <c r="Z12" s="15">
        <f t="shared" si="0"/>
        <v>114</v>
      </c>
      <c r="AA12" s="15">
        <f t="shared" si="0"/>
        <v>0</v>
      </c>
    </row>
    <row r="13" spans="1:27" ht="19.5" customHeight="1" x14ac:dyDescent="0.25">
      <c r="A13" s="2" t="s">
        <v>23</v>
      </c>
      <c r="B13" s="3">
        <v>15</v>
      </c>
      <c r="C13" s="3">
        <v>0</v>
      </c>
      <c r="D13" s="3">
        <v>14</v>
      </c>
      <c r="E13" s="3">
        <v>0</v>
      </c>
      <c r="F13" s="3">
        <v>9</v>
      </c>
      <c r="G13" s="3">
        <v>0</v>
      </c>
      <c r="H13" s="3">
        <v>8</v>
      </c>
      <c r="I13" s="3">
        <v>0</v>
      </c>
      <c r="J13" s="3">
        <v>10</v>
      </c>
      <c r="K13" s="3">
        <v>0</v>
      </c>
      <c r="L13" s="3">
        <v>1</v>
      </c>
      <c r="M13" s="3">
        <v>0</v>
      </c>
      <c r="N13" s="3">
        <v>5</v>
      </c>
      <c r="O13" s="3">
        <v>0</v>
      </c>
      <c r="P13" s="3">
        <v>6</v>
      </c>
      <c r="Q13" s="3">
        <v>0</v>
      </c>
      <c r="R13" s="3">
        <v>5</v>
      </c>
      <c r="S13" s="3">
        <v>0</v>
      </c>
      <c r="T13" s="3">
        <v>7</v>
      </c>
      <c r="U13" s="3">
        <v>0</v>
      </c>
      <c r="V13" s="3">
        <v>12</v>
      </c>
      <c r="W13" s="3">
        <v>0</v>
      </c>
      <c r="X13" s="3">
        <v>9</v>
      </c>
      <c r="Y13" s="3">
        <v>0</v>
      </c>
      <c r="Z13" s="15">
        <f t="shared" si="0"/>
        <v>101</v>
      </c>
      <c r="AA13" s="15">
        <f t="shared" si="0"/>
        <v>0</v>
      </c>
    </row>
    <row r="14" spans="1:27" ht="19.5" customHeight="1" x14ac:dyDescent="0.25">
      <c r="A14" s="2" t="s">
        <v>24</v>
      </c>
      <c r="B14" s="3">
        <v>207</v>
      </c>
      <c r="C14" s="3">
        <v>16</v>
      </c>
      <c r="D14" s="3">
        <v>338</v>
      </c>
      <c r="E14" s="3">
        <v>8</v>
      </c>
      <c r="F14" s="3">
        <v>143</v>
      </c>
      <c r="G14" s="3">
        <v>14</v>
      </c>
      <c r="H14" s="3">
        <v>183</v>
      </c>
      <c r="I14" s="3">
        <v>5</v>
      </c>
      <c r="J14" s="3">
        <v>144</v>
      </c>
      <c r="K14" s="3">
        <v>24</v>
      </c>
      <c r="L14" s="3">
        <v>113</v>
      </c>
      <c r="M14" s="3">
        <v>27</v>
      </c>
      <c r="N14" s="3">
        <v>167</v>
      </c>
      <c r="O14" s="3">
        <v>20</v>
      </c>
      <c r="P14" s="3">
        <v>191</v>
      </c>
      <c r="Q14" s="3">
        <v>15</v>
      </c>
      <c r="R14" s="3">
        <v>144</v>
      </c>
      <c r="S14" s="3">
        <v>29</v>
      </c>
      <c r="T14" s="3">
        <v>224</v>
      </c>
      <c r="U14" s="3">
        <v>11</v>
      </c>
      <c r="V14" s="3">
        <v>182</v>
      </c>
      <c r="W14" s="3">
        <v>17</v>
      </c>
      <c r="X14" s="3">
        <v>191</v>
      </c>
      <c r="Y14" s="3">
        <v>8</v>
      </c>
      <c r="Z14" s="15">
        <f t="shared" si="0"/>
        <v>2227</v>
      </c>
      <c r="AA14" s="15">
        <f t="shared" si="0"/>
        <v>194</v>
      </c>
    </row>
    <row r="15" spans="1:27" ht="19.5" customHeight="1" x14ac:dyDescent="0.25">
      <c r="A15" s="2" t="s">
        <v>25</v>
      </c>
      <c r="B15" s="3">
        <v>409</v>
      </c>
      <c r="C15" s="3">
        <v>18</v>
      </c>
      <c r="D15" s="3">
        <v>537</v>
      </c>
      <c r="E15" s="3">
        <v>18</v>
      </c>
      <c r="F15" s="3">
        <v>440</v>
      </c>
      <c r="G15" s="3">
        <v>4</v>
      </c>
      <c r="H15" s="3">
        <v>285</v>
      </c>
      <c r="I15" s="3">
        <v>2</v>
      </c>
      <c r="J15" s="3">
        <v>131</v>
      </c>
      <c r="K15" s="3">
        <v>18</v>
      </c>
      <c r="L15" s="3">
        <v>107</v>
      </c>
      <c r="M15" s="3">
        <v>11</v>
      </c>
      <c r="N15" s="3">
        <v>142</v>
      </c>
      <c r="O15" s="3">
        <v>6</v>
      </c>
      <c r="P15" s="3">
        <v>114</v>
      </c>
      <c r="Q15" s="3">
        <v>2</v>
      </c>
      <c r="R15" s="3">
        <v>117</v>
      </c>
      <c r="S15" s="3">
        <v>1</v>
      </c>
      <c r="T15" s="3">
        <v>124</v>
      </c>
      <c r="U15" s="3">
        <v>4</v>
      </c>
      <c r="V15" s="3">
        <v>310</v>
      </c>
      <c r="W15" s="3">
        <v>3</v>
      </c>
      <c r="X15" s="3">
        <v>368</v>
      </c>
      <c r="Y15" s="3">
        <v>0</v>
      </c>
      <c r="Z15" s="15">
        <f t="shared" si="0"/>
        <v>3084</v>
      </c>
      <c r="AA15" s="15">
        <f t="shared" si="0"/>
        <v>87</v>
      </c>
    </row>
    <row r="16" spans="1:27" ht="19.5" customHeight="1" x14ac:dyDescent="0.25">
      <c r="A16" s="2" t="s">
        <v>26</v>
      </c>
      <c r="B16" s="3">
        <v>12</v>
      </c>
      <c r="C16" s="3">
        <v>0</v>
      </c>
      <c r="D16" s="3">
        <v>10</v>
      </c>
      <c r="E16" s="3">
        <v>0</v>
      </c>
      <c r="F16" s="3">
        <v>21</v>
      </c>
      <c r="G16" s="3">
        <v>0</v>
      </c>
      <c r="H16" s="3">
        <v>15</v>
      </c>
      <c r="I16" s="3">
        <v>0</v>
      </c>
      <c r="J16" s="3">
        <v>14</v>
      </c>
      <c r="K16" s="3">
        <v>0</v>
      </c>
      <c r="L16" s="3">
        <v>6</v>
      </c>
      <c r="M16" s="3">
        <v>0</v>
      </c>
      <c r="N16" s="3">
        <v>9</v>
      </c>
      <c r="O16" s="3">
        <v>0</v>
      </c>
      <c r="P16" s="3">
        <v>9</v>
      </c>
      <c r="Q16" s="3">
        <v>0</v>
      </c>
      <c r="R16" s="3">
        <v>19</v>
      </c>
      <c r="S16" s="3">
        <v>0</v>
      </c>
      <c r="T16" s="3">
        <v>14</v>
      </c>
      <c r="U16" s="3">
        <v>0</v>
      </c>
      <c r="V16" s="3">
        <v>17</v>
      </c>
      <c r="W16" s="3">
        <v>0</v>
      </c>
      <c r="X16" s="3">
        <v>12</v>
      </c>
      <c r="Y16" s="3">
        <v>0</v>
      </c>
      <c r="Z16" s="15">
        <f t="shared" si="0"/>
        <v>158</v>
      </c>
      <c r="AA16" s="15">
        <f t="shared" si="0"/>
        <v>0</v>
      </c>
    </row>
    <row r="17" spans="1:27" ht="19.5" customHeight="1" x14ac:dyDescent="0.25">
      <c r="A17" s="2" t="s">
        <v>27</v>
      </c>
      <c r="B17" s="3">
        <v>11</v>
      </c>
      <c r="C17" s="3">
        <v>0</v>
      </c>
      <c r="D17" s="3">
        <v>2</v>
      </c>
      <c r="E17" s="3">
        <v>0</v>
      </c>
      <c r="F17" s="3">
        <v>6</v>
      </c>
      <c r="G17" s="3">
        <v>0</v>
      </c>
      <c r="H17" s="3">
        <v>11</v>
      </c>
      <c r="I17" s="3">
        <v>0</v>
      </c>
      <c r="J17" s="3">
        <v>3</v>
      </c>
      <c r="K17" s="3">
        <v>1</v>
      </c>
      <c r="L17" s="3">
        <v>3</v>
      </c>
      <c r="M17" s="3">
        <v>0</v>
      </c>
      <c r="N17" s="3">
        <v>12</v>
      </c>
      <c r="O17" s="3">
        <v>0</v>
      </c>
      <c r="P17" s="3">
        <v>3</v>
      </c>
      <c r="Q17" s="3">
        <v>0</v>
      </c>
      <c r="R17" s="3">
        <v>5</v>
      </c>
      <c r="S17" s="3">
        <v>0</v>
      </c>
      <c r="T17" s="3">
        <v>4</v>
      </c>
      <c r="U17" s="3">
        <v>0</v>
      </c>
      <c r="V17" s="3">
        <v>7</v>
      </c>
      <c r="W17" s="3">
        <v>0</v>
      </c>
      <c r="X17" s="3">
        <v>7</v>
      </c>
      <c r="Y17" s="3">
        <v>0</v>
      </c>
      <c r="Z17" s="15">
        <f t="shared" si="0"/>
        <v>74</v>
      </c>
      <c r="AA17" s="15">
        <f t="shared" si="0"/>
        <v>1</v>
      </c>
    </row>
    <row r="18" spans="1:27" ht="19.5" customHeight="1" x14ac:dyDescent="0.25">
      <c r="A18" s="2" t="s">
        <v>28</v>
      </c>
      <c r="B18" s="3">
        <v>70</v>
      </c>
      <c r="C18" s="3">
        <v>1</v>
      </c>
      <c r="D18" s="3">
        <v>89</v>
      </c>
      <c r="E18" s="3">
        <v>0</v>
      </c>
      <c r="F18" s="3">
        <v>67</v>
      </c>
      <c r="G18" s="3">
        <v>0</v>
      </c>
      <c r="H18" s="3">
        <v>77</v>
      </c>
      <c r="I18" s="3">
        <v>1</v>
      </c>
      <c r="J18" s="3">
        <v>67</v>
      </c>
      <c r="K18" s="3">
        <v>1</v>
      </c>
      <c r="L18" s="3">
        <v>65</v>
      </c>
      <c r="M18" s="3">
        <v>2</v>
      </c>
      <c r="N18" s="3">
        <v>69</v>
      </c>
      <c r="O18" s="3">
        <v>0</v>
      </c>
      <c r="P18" s="3">
        <v>108</v>
      </c>
      <c r="Q18" s="3">
        <v>1</v>
      </c>
      <c r="R18" s="3">
        <v>59</v>
      </c>
      <c r="S18" s="3">
        <v>0</v>
      </c>
      <c r="T18" s="3">
        <v>38</v>
      </c>
      <c r="U18" s="3">
        <v>0</v>
      </c>
      <c r="V18" s="3">
        <v>75</v>
      </c>
      <c r="W18" s="3">
        <v>0</v>
      </c>
      <c r="X18" s="3">
        <v>98</v>
      </c>
      <c r="Y18" s="3">
        <v>0</v>
      </c>
      <c r="Z18" s="15">
        <f t="shared" si="0"/>
        <v>882</v>
      </c>
      <c r="AA18" s="15">
        <f t="shared" si="0"/>
        <v>6</v>
      </c>
    </row>
    <row r="19" spans="1:27" ht="19.5" customHeight="1" x14ac:dyDescent="0.25">
      <c r="A19" s="2" t="s">
        <v>29</v>
      </c>
      <c r="B19" s="3">
        <v>84</v>
      </c>
      <c r="C19" s="3">
        <v>6</v>
      </c>
      <c r="D19" s="3">
        <v>104</v>
      </c>
      <c r="E19" s="3">
        <v>4</v>
      </c>
      <c r="F19" s="3">
        <v>99</v>
      </c>
      <c r="G19" s="3">
        <v>6</v>
      </c>
      <c r="H19" s="3">
        <v>87</v>
      </c>
      <c r="I19" s="3">
        <v>0</v>
      </c>
      <c r="J19" s="3">
        <v>67</v>
      </c>
      <c r="K19" s="3">
        <v>8</v>
      </c>
      <c r="L19" s="3">
        <v>59</v>
      </c>
      <c r="M19" s="3">
        <v>1</v>
      </c>
      <c r="N19" s="3">
        <v>64</v>
      </c>
      <c r="O19" s="3">
        <v>1</v>
      </c>
      <c r="P19" s="3">
        <v>96</v>
      </c>
      <c r="Q19" s="3">
        <v>4</v>
      </c>
      <c r="R19" s="3">
        <v>56</v>
      </c>
      <c r="S19" s="3">
        <v>0</v>
      </c>
      <c r="T19" s="3">
        <v>56</v>
      </c>
      <c r="U19" s="3">
        <v>0</v>
      </c>
      <c r="V19" s="3">
        <v>81</v>
      </c>
      <c r="W19" s="3">
        <v>0</v>
      </c>
      <c r="X19" s="3">
        <v>113</v>
      </c>
      <c r="Y19" s="3">
        <v>0</v>
      </c>
      <c r="Z19" s="15">
        <f t="shared" si="0"/>
        <v>966</v>
      </c>
      <c r="AA19" s="15">
        <f t="shared" si="0"/>
        <v>30</v>
      </c>
    </row>
    <row r="20" spans="1:27" ht="19.5" customHeight="1" x14ac:dyDescent="0.25">
      <c r="A20" s="2" t="s">
        <v>30</v>
      </c>
      <c r="B20" s="3">
        <v>9</v>
      </c>
      <c r="C20" s="3">
        <v>0</v>
      </c>
      <c r="D20" s="3">
        <v>5</v>
      </c>
      <c r="E20" s="3">
        <v>0</v>
      </c>
      <c r="F20" s="3">
        <v>4</v>
      </c>
      <c r="G20" s="3">
        <v>0</v>
      </c>
      <c r="H20" s="3">
        <v>7</v>
      </c>
      <c r="I20" s="3">
        <v>3</v>
      </c>
      <c r="J20" s="3">
        <v>3</v>
      </c>
      <c r="K20" s="3">
        <v>0</v>
      </c>
      <c r="L20" s="3">
        <v>7</v>
      </c>
      <c r="M20" s="3">
        <v>0</v>
      </c>
      <c r="N20" s="3">
        <v>8</v>
      </c>
      <c r="O20" s="3">
        <v>0</v>
      </c>
      <c r="P20" s="3">
        <v>3</v>
      </c>
      <c r="Q20" s="3">
        <v>1</v>
      </c>
      <c r="R20" s="3">
        <v>2</v>
      </c>
      <c r="S20" s="3">
        <v>1</v>
      </c>
      <c r="T20" s="3">
        <v>2</v>
      </c>
      <c r="U20" s="3">
        <v>0</v>
      </c>
      <c r="V20" s="3">
        <v>13</v>
      </c>
      <c r="W20" s="3">
        <v>0</v>
      </c>
      <c r="X20" s="3">
        <v>0</v>
      </c>
      <c r="Y20" s="3">
        <v>0</v>
      </c>
      <c r="Z20" s="15">
        <f t="shared" si="0"/>
        <v>63</v>
      </c>
      <c r="AA20" s="15">
        <f t="shared" si="0"/>
        <v>5</v>
      </c>
    </row>
    <row r="21" spans="1:27" ht="19.5" customHeight="1" x14ac:dyDescent="0.25">
      <c r="A21" s="2" t="s">
        <v>31</v>
      </c>
      <c r="B21" s="3">
        <v>17</v>
      </c>
      <c r="C21" s="3">
        <v>0</v>
      </c>
      <c r="D21" s="3">
        <v>11</v>
      </c>
      <c r="E21" s="3">
        <v>1</v>
      </c>
      <c r="F21" s="3">
        <v>8</v>
      </c>
      <c r="G21" s="3">
        <v>0</v>
      </c>
      <c r="H21" s="3">
        <v>8</v>
      </c>
      <c r="I21" s="3">
        <v>0</v>
      </c>
      <c r="J21" s="3">
        <v>6</v>
      </c>
      <c r="K21" s="3">
        <v>0</v>
      </c>
      <c r="L21" s="3">
        <v>5</v>
      </c>
      <c r="M21" s="3">
        <v>0</v>
      </c>
      <c r="N21" s="3">
        <v>5</v>
      </c>
      <c r="O21" s="3">
        <v>3</v>
      </c>
      <c r="P21" s="3">
        <v>4</v>
      </c>
      <c r="Q21" s="3">
        <v>0</v>
      </c>
      <c r="R21" s="3">
        <v>10</v>
      </c>
      <c r="S21" s="3">
        <v>0</v>
      </c>
      <c r="T21" s="3">
        <v>11</v>
      </c>
      <c r="U21" s="3">
        <v>0</v>
      </c>
      <c r="V21" s="3">
        <v>12</v>
      </c>
      <c r="W21" s="3">
        <v>0</v>
      </c>
      <c r="X21" s="3">
        <v>6</v>
      </c>
      <c r="Y21" s="3">
        <v>1</v>
      </c>
      <c r="Z21" s="15">
        <f t="shared" si="0"/>
        <v>103</v>
      </c>
      <c r="AA21" s="15">
        <f t="shared" si="0"/>
        <v>5</v>
      </c>
    </row>
    <row r="22" spans="1:27" ht="19.5" customHeight="1" x14ac:dyDescent="0.25">
      <c r="A22" s="2" t="s">
        <v>32</v>
      </c>
      <c r="B22" s="3">
        <v>2</v>
      </c>
      <c r="C22" s="3">
        <v>0</v>
      </c>
      <c r="D22" s="3">
        <v>3</v>
      </c>
      <c r="E22" s="3">
        <v>0</v>
      </c>
      <c r="F22" s="3">
        <v>3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3</v>
      </c>
      <c r="Q22" s="3">
        <v>0</v>
      </c>
      <c r="R22" s="3">
        <v>1</v>
      </c>
      <c r="S22" s="3">
        <v>0</v>
      </c>
      <c r="T22" s="3">
        <v>1</v>
      </c>
      <c r="U22" s="3">
        <v>0</v>
      </c>
      <c r="V22" s="3">
        <v>0</v>
      </c>
      <c r="W22" s="3">
        <v>2</v>
      </c>
      <c r="X22" s="3">
        <v>1</v>
      </c>
      <c r="Y22" s="3">
        <v>0</v>
      </c>
      <c r="Z22" s="15">
        <f t="shared" si="0"/>
        <v>15</v>
      </c>
      <c r="AA22" s="15">
        <f t="shared" si="0"/>
        <v>2</v>
      </c>
    </row>
    <row r="23" spans="1:27" ht="19.5" customHeight="1" x14ac:dyDescent="0.25">
      <c r="A23" s="2" t="s">
        <v>33</v>
      </c>
      <c r="B23" s="3">
        <v>3</v>
      </c>
      <c r="C23" s="3">
        <v>0</v>
      </c>
      <c r="D23" s="3">
        <v>2</v>
      </c>
      <c r="E23" s="3">
        <v>0</v>
      </c>
      <c r="F23" s="3">
        <v>2</v>
      </c>
      <c r="G23" s="3">
        <v>4</v>
      </c>
      <c r="H23" s="3">
        <v>0</v>
      </c>
      <c r="I23" s="3">
        <v>0</v>
      </c>
      <c r="J23" s="3">
        <v>2</v>
      </c>
      <c r="K23" s="3">
        <v>1</v>
      </c>
      <c r="L23" s="3">
        <v>3</v>
      </c>
      <c r="M23" s="3">
        <v>0</v>
      </c>
      <c r="N23" s="3">
        <v>3</v>
      </c>
      <c r="O23" s="3">
        <v>0</v>
      </c>
      <c r="P23" s="3">
        <v>5</v>
      </c>
      <c r="Q23" s="3">
        <v>1</v>
      </c>
      <c r="R23" s="3">
        <v>0</v>
      </c>
      <c r="S23" s="3">
        <v>0</v>
      </c>
      <c r="T23" s="3">
        <v>1</v>
      </c>
      <c r="U23" s="3">
        <v>0</v>
      </c>
      <c r="V23" s="3">
        <v>6</v>
      </c>
      <c r="W23" s="3">
        <v>0</v>
      </c>
      <c r="X23" s="3">
        <v>4</v>
      </c>
      <c r="Y23" s="3">
        <v>0</v>
      </c>
      <c r="Z23" s="15">
        <f t="shared" si="0"/>
        <v>31</v>
      </c>
      <c r="AA23" s="15">
        <f t="shared" si="0"/>
        <v>6</v>
      </c>
    </row>
    <row r="24" spans="1:27" ht="19.5" customHeight="1" x14ac:dyDescent="0.25">
      <c r="A24" s="2" t="s">
        <v>34</v>
      </c>
      <c r="B24" s="23">
        <v>295</v>
      </c>
      <c r="C24" s="3">
        <v>51</v>
      </c>
      <c r="D24" s="3">
        <v>296</v>
      </c>
      <c r="E24" s="3">
        <v>4</v>
      </c>
      <c r="F24" s="3">
        <v>223</v>
      </c>
      <c r="G24" s="3">
        <v>3</v>
      </c>
      <c r="H24" s="3">
        <v>239</v>
      </c>
      <c r="I24" s="3">
        <v>1</v>
      </c>
      <c r="J24" s="3">
        <v>231</v>
      </c>
      <c r="K24" s="3">
        <v>6</v>
      </c>
      <c r="L24" s="3">
        <v>194</v>
      </c>
      <c r="M24" s="3">
        <v>0</v>
      </c>
      <c r="N24" s="3">
        <v>321</v>
      </c>
      <c r="O24" s="3">
        <v>3</v>
      </c>
      <c r="P24" s="3">
        <v>206</v>
      </c>
      <c r="Q24" s="3">
        <v>1</v>
      </c>
      <c r="R24" s="3">
        <v>263</v>
      </c>
      <c r="S24" s="3">
        <v>3</v>
      </c>
      <c r="T24" s="3">
        <v>264</v>
      </c>
      <c r="U24" s="3">
        <v>0</v>
      </c>
      <c r="V24" s="3">
        <v>279</v>
      </c>
      <c r="W24" s="3">
        <v>4</v>
      </c>
      <c r="X24" s="3">
        <v>337</v>
      </c>
      <c r="Y24" s="3">
        <v>2</v>
      </c>
      <c r="Z24" s="15">
        <f t="shared" si="0"/>
        <v>3148</v>
      </c>
      <c r="AA24" s="15">
        <f t="shared" si="0"/>
        <v>78</v>
      </c>
    </row>
    <row r="25" spans="1:27" ht="19.5" customHeight="1" x14ac:dyDescent="0.25">
      <c r="A25" s="2" t="s">
        <v>35</v>
      </c>
      <c r="B25" s="4">
        <v>56</v>
      </c>
      <c r="C25" s="4">
        <v>0</v>
      </c>
      <c r="D25" s="4">
        <v>41</v>
      </c>
      <c r="E25" s="4">
        <v>1</v>
      </c>
      <c r="F25" s="4">
        <v>43</v>
      </c>
      <c r="G25" s="4">
        <v>2</v>
      </c>
      <c r="H25" s="4">
        <v>40</v>
      </c>
      <c r="I25" s="4">
        <v>0</v>
      </c>
      <c r="J25" s="4">
        <v>37</v>
      </c>
      <c r="K25" s="4">
        <v>3</v>
      </c>
      <c r="L25" s="4">
        <v>34</v>
      </c>
      <c r="M25" s="4">
        <v>1</v>
      </c>
      <c r="N25" s="4">
        <v>54</v>
      </c>
      <c r="O25" s="4">
        <v>0</v>
      </c>
      <c r="P25" s="4">
        <v>41</v>
      </c>
      <c r="Q25" s="4">
        <v>4</v>
      </c>
      <c r="R25" s="4">
        <v>53</v>
      </c>
      <c r="S25" s="4">
        <v>2</v>
      </c>
      <c r="T25" s="4">
        <v>39</v>
      </c>
      <c r="U25" s="4">
        <v>2</v>
      </c>
      <c r="V25" s="4">
        <v>59</v>
      </c>
      <c r="W25" s="4">
        <v>7</v>
      </c>
      <c r="X25" s="4">
        <v>50</v>
      </c>
      <c r="Y25" s="4">
        <v>0</v>
      </c>
      <c r="Z25" s="15">
        <f t="shared" si="0"/>
        <v>547</v>
      </c>
      <c r="AA25" s="15">
        <f t="shared" si="0"/>
        <v>22</v>
      </c>
    </row>
    <row r="26" spans="1:27" ht="19.5" customHeight="1" x14ac:dyDescent="0.25">
      <c r="A26" s="2" t="s">
        <v>36</v>
      </c>
      <c r="B26" s="3">
        <v>13</v>
      </c>
      <c r="C26" s="3">
        <v>2</v>
      </c>
      <c r="D26" s="3">
        <v>24</v>
      </c>
      <c r="E26" s="3">
        <v>0</v>
      </c>
      <c r="F26" s="3">
        <v>17</v>
      </c>
      <c r="G26" s="3">
        <v>0</v>
      </c>
      <c r="H26" s="3">
        <v>22</v>
      </c>
      <c r="I26" s="3">
        <v>0</v>
      </c>
      <c r="J26" s="3">
        <v>18</v>
      </c>
      <c r="K26" s="3">
        <v>0</v>
      </c>
      <c r="L26" s="3">
        <v>21</v>
      </c>
      <c r="M26" s="3">
        <v>0</v>
      </c>
      <c r="N26" s="3">
        <v>17</v>
      </c>
      <c r="O26" s="3">
        <v>0</v>
      </c>
      <c r="P26" s="3">
        <v>33</v>
      </c>
      <c r="Q26" s="3">
        <v>1</v>
      </c>
      <c r="R26" s="3">
        <v>18</v>
      </c>
      <c r="S26" s="3">
        <v>0</v>
      </c>
      <c r="T26" s="3">
        <v>19</v>
      </c>
      <c r="U26" s="3">
        <v>1</v>
      </c>
      <c r="V26" s="3">
        <v>27</v>
      </c>
      <c r="W26" s="3">
        <v>0</v>
      </c>
      <c r="X26" s="3">
        <v>23</v>
      </c>
      <c r="Y26" s="3">
        <v>0</v>
      </c>
      <c r="Z26" s="15">
        <f t="shared" si="0"/>
        <v>252</v>
      </c>
      <c r="AA26" s="15">
        <f t="shared" si="0"/>
        <v>4</v>
      </c>
    </row>
    <row r="27" spans="1:27" ht="19.5" customHeight="1" x14ac:dyDescent="0.25">
      <c r="A27" s="2" t="s">
        <v>37</v>
      </c>
      <c r="B27" s="3">
        <v>50</v>
      </c>
      <c r="C27" s="3">
        <v>0</v>
      </c>
      <c r="D27" s="3">
        <v>16</v>
      </c>
      <c r="E27" s="3">
        <v>2</v>
      </c>
      <c r="F27" s="3">
        <v>16</v>
      </c>
      <c r="G27" s="3">
        <v>1</v>
      </c>
      <c r="H27" s="3">
        <v>26</v>
      </c>
      <c r="I27" s="3">
        <v>0</v>
      </c>
      <c r="J27" s="3">
        <v>11</v>
      </c>
      <c r="K27" s="3">
        <v>1</v>
      </c>
      <c r="L27" s="3">
        <v>14</v>
      </c>
      <c r="M27" s="3">
        <v>0</v>
      </c>
      <c r="N27" s="3">
        <v>20</v>
      </c>
      <c r="O27" s="3">
        <v>0</v>
      </c>
      <c r="P27" s="3">
        <v>8</v>
      </c>
      <c r="Q27" s="3">
        <v>0</v>
      </c>
      <c r="R27" s="3">
        <v>10</v>
      </c>
      <c r="S27" s="3">
        <v>1</v>
      </c>
      <c r="T27" s="3">
        <v>12</v>
      </c>
      <c r="U27" s="3">
        <v>0</v>
      </c>
      <c r="V27" s="3">
        <v>21</v>
      </c>
      <c r="W27" s="3">
        <v>0</v>
      </c>
      <c r="X27" s="3">
        <v>23</v>
      </c>
      <c r="Y27" s="3">
        <v>0</v>
      </c>
      <c r="Z27" s="15">
        <f t="shared" si="0"/>
        <v>227</v>
      </c>
      <c r="AA27" s="15">
        <f t="shared" si="0"/>
        <v>5</v>
      </c>
    </row>
    <row r="28" spans="1:27" ht="19.5" customHeight="1" x14ac:dyDescent="0.25">
      <c r="A28" s="2" t="s">
        <v>38</v>
      </c>
      <c r="B28" s="3">
        <v>3</v>
      </c>
      <c r="C28" s="3">
        <v>0</v>
      </c>
      <c r="D28" s="3">
        <v>4</v>
      </c>
      <c r="E28" s="3">
        <v>0</v>
      </c>
      <c r="F28" s="3">
        <v>5</v>
      </c>
      <c r="G28" s="3">
        <v>0</v>
      </c>
      <c r="H28" s="3">
        <v>5</v>
      </c>
      <c r="I28" s="3">
        <v>0</v>
      </c>
      <c r="J28" s="3">
        <v>5</v>
      </c>
      <c r="K28" s="3">
        <v>0</v>
      </c>
      <c r="L28" s="3">
        <v>4</v>
      </c>
      <c r="M28" s="3">
        <v>1</v>
      </c>
      <c r="N28" s="3">
        <v>13</v>
      </c>
      <c r="O28" s="3">
        <v>0</v>
      </c>
      <c r="P28" s="3">
        <v>4</v>
      </c>
      <c r="Q28" s="3">
        <v>0</v>
      </c>
      <c r="R28" s="3">
        <v>1</v>
      </c>
      <c r="S28" s="3">
        <v>0</v>
      </c>
      <c r="T28" s="3">
        <v>1</v>
      </c>
      <c r="U28" s="3">
        <v>0</v>
      </c>
      <c r="V28" s="3">
        <v>19</v>
      </c>
      <c r="W28" s="3">
        <v>0</v>
      </c>
      <c r="X28" s="3">
        <v>2</v>
      </c>
      <c r="Y28" s="3">
        <v>0</v>
      </c>
      <c r="Z28" s="15">
        <f t="shared" si="0"/>
        <v>66</v>
      </c>
      <c r="AA28" s="15">
        <f t="shared" si="0"/>
        <v>1</v>
      </c>
    </row>
    <row r="29" spans="1:27" ht="19.5" customHeight="1" x14ac:dyDescent="0.25">
      <c r="A29" s="2" t="s">
        <v>39</v>
      </c>
      <c r="B29" s="3">
        <v>1</v>
      </c>
      <c r="C29" s="3">
        <v>0</v>
      </c>
      <c r="D29" s="3">
        <v>3</v>
      </c>
      <c r="E29" s="3">
        <v>0</v>
      </c>
      <c r="F29" s="3">
        <v>2</v>
      </c>
      <c r="G29" s="3">
        <v>0</v>
      </c>
      <c r="H29" s="3">
        <v>4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2</v>
      </c>
      <c r="O29" s="3">
        <v>0</v>
      </c>
      <c r="P29" s="3">
        <v>2</v>
      </c>
      <c r="Q29" s="3">
        <v>0</v>
      </c>
      <c r="R29" s="3">
        <v>3</v>
      </c>
      <c r="S29" s="3">
        <v>0</v>
      </c>
      <c r="T29" s="3">
        <v>2</v>
      </c>
      <c r="U29" s="3">
        <v>0</v>
      </c>
      <c r="V29" s="3">
        <v>1</v>
      </c>
      <c r="W29" s="3">
        <v>0</v>
      </c>
      <c r="X29" s="3">
        <v>1</v>
      </c>
      <c r="Y29" s="3">
        <v>0</v>
      </c>
      <c r="Z29" s="15">
        <f t="shared" si="0"/>
        <v>21</v>
      </c>
      <c r="AA29" s="15">
        <f t="shared" si="0"/>
        <v>0</v>
      </c>
    </row>
    <row r="30" spans="1:27" ht="19.5" customHeight="1" x14ac:dyDescent="0.25">
      <c r="A30" s="2" t="s">
        <v>40</v>
      </c>
      <c r="B30" s="3">
        <v>71</v>
      </c>
      <c r="C30" s="3">
        <v>1</v>
      </c>
      <c r="D30" s="3">
        <v>59</v>
      </c>
      <c r="E30" s="3">
        <v>2</v>
      </c>
      <c r="F30" s="3">
        <v>99</v>
      </c>
      <c r="G30" s="3">
        <v>1</v>
      </c>
      <c r="H30" s="3">
        <v>63</v>
      </c>
      <c r="I30" s="3">
        <v>0</v>
      </c>
      <c r="J30" s="3">
        <v>75</v>
      </c>
      <c r="K30" s="3">
        <v>1</v>
      </c>
      <c r="L30" s="3">
        <v>63</v>
      </c>
      <c r="M30" s="3">
        <v>1</v>
      </c>
      <c r="N30" s="3">
        <v>83</v>
      </c>
      <c r="O30" s="3">
        <v>1</v>
      </c>
      <c r="P30" s="3">
        <v>78</v>
      </c>
      <c r="Q30" s="3">
        <v>1</v>
      </c>
      <c r="R30" s="3">
        <v>59</v>
      </c>
      <c r="S30" s="3">
        <v>0</v>
      </c>
      <c r="T30" s="3">
        <v>91</v>
      </c>
      <c r="U30" s="3">
        <v>1</v>
      </c>
      <c r="V30" s="3">
        <v>63</v>
      </c>
      <c r="W30" s="3">
        <v>0</v>
      </c>
      <c r="X30" s="3">
        <v>102</v>
      </c>
      <c r="Y30" s="3">
        <v>0</v>
      </c>
      <c r="Z30" s="15">
        <f t="shared" si="0"/>
        <v>906</v>
      </c>
      <c r="AA30" s="15">
        <f t="shared" si="0"/>
        <v>9</v>
      </c>
    </row>
    <row r="31" spans="1:27" ht="19.5" customHeight="1" x14ac:dyDescent="0.25">
      <c r="A31" s="2" t="s">
        <v>41</v>
      </c>
      <c r="B31" s="3">
        <v>104</v>
      </c>
      <c r="C31" s="3">
        <v>7</v>
      </c>
      <c r="D31" s="3">
        <v>143</v>
      </c>
      <c r="E31" s="3">
        <v>8</v>
      </c>
      <c r="F31" s="3">
        <v>48</v>
      </c>
      <c r="G31" s="3">
        <v>3</v>
      </c>
      <c r="H31" s="3">
        <v>27</v>
      </c>
      <c r="I31" s="3">
        <v>5</v>
      </c>
      <c r="J31" s="3">
        <v>20</v>
      </c>
      <c r="K31" s="3">
        <v>4</v>
      </c>
      <c r="L31" s="3">
        <v>50</v>
      </c>
      <c r="M31" s="3">
        <v>2</v>
      </c>
      <c r="N31" s="3">
        <v>36</v>
      </c>
      <c r="O31" s="3">
        <v>1</v>
      </c>
      <c r="P31" s="3">
        <v>22</v>
      </c>
      <c r="Q31" s="3">
        <v>0</v>
      </c>
      <c r="R31" s="3">
        <v>22</v>
      </c>
      <c r="S31" s="3">
        <v>0</v>
      </c>
      <c r="T31" s="3">
        <v>47</v>
      </c>
      <c r="U31" s="3">
        <v>1</v>
      </c>
      <c r="V31" s="3">
        <v>52</v>
      </c>
      <c r="W31" s="3">
        <v>0</v>
      </c>
      <c r="X31" s="3">
        <v>109</v>
      </c>
      <c r="Y31" s="3">
        <v>0</v>
      </c>
      <c r="Z31" s="15">
        <f>SUM(B31,D31,F31,H31,J31,L31,N31,P31,R31,T31,V31,X31)</f>
        <v>680</v>
      </c>
      <c r="AA31" s="15">
        <f>SUM(C31,E31,G31,I31,K31,M31,O31,Q31,S31,U31,W31,Y31)</f>
        <v>31</v>
      </c>
    </row>
    <row r="32" spans="1:27" ht="19.5" customHeight="1" x14ac:dyDescent="0.25">
      <c r="A32" s="17" t="s">
        <v>48</v>
      </c>
      <c r="B32" s="14">
        <f>SUM(B5:B31)</f>
        <v>1624</v>
      </c>
      <c r="C32" s="14">
        <f t="shared" ref="C32:Y32" si="1">SUM(C5:C31)</f>
        <v>127</v>
      </c>
      <c r="D32" s="14">
        <f t="shared" si="1"/>
        <v>1902</v>
      </c>
      <c r="E32" s="14">
        <f t="shared" si="1"/>
        <v>54</v>
      </c>
      <c r="F32" s="14">
        <f t="shared" si="1"/>
        <v>1401</v>
      </c>
      <c r="G32" s="14">
        <f t="shared" si="1"/>
        <v>39</v>
      </c>
      <c r="H32" s="14">
        <f t="shared" si="1"/>
        <v>1208</v>
      </c>
      <c r="I32" s="14">
        <f t="shared" si="1"/>
        <v>17</v>
      </c>
      <c r="J32" s="14">
        <f t="shared" si="1"/>
        <v>920</v>
      </c>
      <c r="K32" s="14">
        <f t="shared" si="1"/>
        <v>80</v>
      </c>
      <c r="L32" s="14">
        <f t="shared" si="1"/>
        <v>847</v>
      </c>
      <c r="M32" s="14">
        <f t="shared" si="1"/>
        <v>49</v>
      </c>
      <c r="N32" s="14">
        <f t="shared" si="1"/>
        <v>1137</v>
      </c>
      <c r="O32" s="14">
        <f t="shared" si="1"/>
        <v>39</v>
      </c>
      <c r="P32" s="14">
        <f t="shared" si="1"/>
        <v>1064</v>
      </c>
      <c r="Q32" s="14">
        <f t="shared" si="1"/>
        <v>37</v>
      </c>
      <c r="R32" s="14">
        <f t="shared" si="1"/>
        <v>937</v>
      </c>
      <c r="S32" s="14">
        <f t="shared" si="1"/>
        <v>37</v>
      </c>
      <c r="T32" s="14">
        <f t="shared" si="1"/>
        <v>1097</v>
      </c>
      <c r="U32" s="14">
        <f t="shared" si="1"/>
        <v>25</v>
      </c>
      <c r="V32" s="14">
        <f t="shared" si="1"/>
        <v>1416</v>
      </c>
      <c r="W32" s="14">
        <f t="shared" si="1"/>
        <v>35</v>
      </c>
      <c r="X32" s="14">
        <f t="shared" si="1"/>
        <v>1627</v>
      </c>
      <c r="Y32" s="14">
        <f t="shared" si="1"/>
        <v>15</v>
      </c>
      <c r="Z32" s="16">
        <f>SUM(B32,D32,F32,H32,J32,L32,N32,P32,R32,T32,V32,X32)</f>
        <v>15180</v>
      </c>
      <c r="AA32" s="16">
        <f>SUM(C32,E32,G32,I32,K32,M32,O32,Q32,S32,U32,W32,Y32)</f>
        <v>554</v>
      </c>
    </row>
    <row r="33" spans="1:27" ht="19.5" customHeight="1" x14ac:dyDescent="0.25">
      <c r="A33" s="13" t="s">
        <v>49</v>
      </c>
      <c r="B33" s="30">
        <f>SUM(B32:C32)</f>
        <v>1751</v>
      </c>
      <c r="C33" s="31"/>
      <c r="D33" s="30">
        <f t="shared" ref="D33" si="2">SUM(D32:E32)</f>
        <v>1956</v>
      </c>
      <c r="E33" s="31"/>
      <c r="F33" s="30">
        <f t="shared" ref="F33" si="3">SUM(F32:G32)</f>
        <v>1440</v>
      </c>
      <c r="G33" s="31"/>
      <c r="H33" s="30">
        <f t="shared" ref="H33" si="4">SUM(H32:I32)</f>
        <v>1225</v>
      </c>
      <c r="I33" s="31"/>
      <c r="J33" s="30">
        <f t="shared" ref="J33" si="5">SUM(J32:K32)</f>
        <v>1000</v>
      </c>
      <c r="K33" s="31"/>
      <c r="L33" s="30">
        <f t="shared" ref="L33" si="6">SUM(L32:M32)</f>
        <v>896</v>
      </c>
      <c r="M33" s="31"/>
      <c r="N33" s="30">
        <f t="shared" ref="N33" si="7">SUM(N32:O32)</f>
        <v>1176</v>
      </c>
      <c r="O33" s="31"/>
      <c r="P33" s="30">
        <f t="shared" ref="P33" si="8">SUM(P32:Q32)</f>
        <v>1101</v>
      </c>
      <c r="Q33" s="31"/>
      <c r="R33" s="30">
        <f t="shared" ref="R33" si="9">SUM(R32:S32)</f>
        <v>974</v>
      </c>
      <c r="S33" s="31"/>
      <c r="T33" s="30">
        <f t="shared" ref="T33" si="10">SUM(T32:U32)</f>
        <v>1122</v>
      </c>
      <c r="U33" s="31"/>
      <c r="V33" s="30">
        <f t="shared" ref="V33" si="11">SUM(V32:W32)</f>
        <v>1451</v>
      </c>
      <c r="W33" s="31"/>
      <c r="X33" s="30">
        <f t="shared" ref="X33" si="12">SUM(X32:Y32)</f>
        <v>1642</v>
      </c>
      <c r="Y33" s="31"/>
      <c r="Z33" s="30">
        <f>SUM(Z32:AA32)</f>
        <v>15734</v>
      </c>
      <c r="AA33" s="31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4" t="s">
        <v>44</v>
      </c>
      <c r="B36" s="34"/>
      <c r="C36" s="34"/>
      <c r="D36" s="34"/>
      <c r="E36" s="34"/>
      <c r="F36" s="34"/>
      <c r="G36" s="22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33:Y33"/>
    <mergeCell ref="Z33:AA33"/>
    <mergeCell ref="A36:F36"/>
    <mergeCell ref="L33:M33"/>
    <mergeCell ref="N33:O33"/>
    <mergeCell ref="P33:Q33"/>
    <mergeCell ref="R33:S33"/>
    <mergeCell ref="T33:U33"/>
    <mergeCell ref="V33:W33"/>
    <mergeCell ref="B33:C33"/>
    <mergeCell ref="D33:E33"/>
    <mergeCell ref="F33:G33"/>
    <mergeCell ref="H33:I33"/>
    <mergeCell ref="J33:K3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0" zoomScaleNormal="80" workbookViewId="0">
      <selection activeCell="M30" sqref="M30"/>
    </sheetView>
  </sheetViews>
  <sheetFormatPr defaultRowHeight="15" x14ac:dyDescent="0.25"/>
  <cols>
    <col min="1" max="1" width="28.14062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ht="19.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9.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5" customHeight="1" x14ac:dyDescent="0.25">
      <c r="A5" s="2" t="s">
        <v>14</v>
      </c>
      <c r="B5" s="25">
        <v>66</v>
      </c>
      <c r="C5" s="25">
        <v>0</v>
      </c>
      <c r="D5" s="3">
        <v>65</v>
      </c>
      <c r="E5" s="3">
        <v>2</v>
      </c>
      <c r="F5" s="3">
        <v>34</v>
      </c>
      <c r="G5" s="3">
        <v>1</v>
      </c>
      <c r="H5" s="3">
        <v>33</v>
      </c>
      <c r="I5" s="3">
        <v>5</v>
      </c>
      <c r="J5" s="3">
        <v>8</v>
      </c>
      <c r="K5" s="3">
        <v>6</v>
      </c>
      <c r="L5" s="3">
        <v>10</v>
      </c>
      <c r="M5" s="3">
        <v>7</v>
      </c>
      <c r="N5" s="3">
        <v>36</v>
      </c>
      <c r="O5" s="3">
        <v>0</v>
      </c>
      <c r="P5" s="3">
        <v>15</v>
      </c>
      <c r="Q5" s="3">
        <v>4</v>
      </c>
      <c r="R5" s="3">
        <v>4</v>
      </c>
      <c r="S5" s="3">
        <v>0</v>
      </c>
      <c r="T5" s="3">
        <v>20</v>
      </c>
      <c r="U5" s="3">
        <v>2</v>
      </c>
      <c r="V5" s="3">
        <v>33</v>
      </c>
      <c r="W5" s="3">
        <v>1</v>
      </c>
      <c r="X5" s="3">
        <v>52</v>
      </c>
      <c r="Y5" s="3">
        <v>7</v>
      </c>
      <c r="Z5" s="15">
        <f>SUM(B5,D5,F5,H5,J5,L5,N5,P5,R5,T5,V5,X5)</f>
        <v>376</v>
      </c>
      <c r="AA5" s="15">
        <f>SUM(C5,E5,G5,I5,K5,M5,O5,Q5,S5,U5,W5,Y5)</f>
        <v>35</v>
      </c>
    </row>
    <row r="6" spans="1:27" ht="19.5" customHeight="1" x14ac:dyDescent="0.25">
      <c r="A6" s="2" t="s">
        <v>15</v>
      </c>
      <c r="B6" s="25">
        <v>41</v>
      </c>
      <c r="C6" s="25">
        <v>2</v>
      </c>
      <c r="D6" s="3">
        <v>25</v>
      </c>
      <c r="E6" s="3">
        <v>5</v>
      </c>
      <c r="F6" s="3">
        <v>30</v>
      </c>
      <c r="G6" s="3">
        <v>0</v>
      </c>
      <c r="H6" s="3">
        <v>18</v>
      </c>
      <c r="I6" s="3">
        <v>1</v>
      </c>
      <c r="J6" s="3">
        <v>18</v>
      </c>
      <c r="K6" s="3">
        <v>3</v>
      </c>
      <c r="L6" s="3">
        <v>25</v>
      </c>
      <c r="M6" s="3">
        <v>0</v>
      </c>
      <c r="N6" s="3">
        <v>37</v>
      </c>
      <c r="O6" s="3">
        <v>2</v>
      </c>
      <c r="P6" s="3">
        <v>22</v>
      </c>
      <c r="Q6" s="3">
        <v>2</v>
      </c>
      <c r="R6" s="3">
        <v>23</v>
      </c>
      <c r="S6" s="3">
        <v>0</v>
      </c>
      <c r="T6" s="3">
        <v>26</v>
      </c>
      <c r="U6" s="3">
        <v>0</v>
      </c>
      <c r="V6" s="3">
        <v>33</v>
      </c>
      <c r="W6" s="3">
        <v>0</v>
      </c>
      <c r="X6" s="3">
        <v>34</v>
      </c>
      <c r="Y6" s="3">
        <v>2</v>
      </c>
      <c r="Z6" s="15">
        <f t="shared" ref="Z6:AA30" si="0">SUM(B6,D6,F6,H6,J6,L6,N6,P6,R6,T6,V6,X6)</f>
        <v>332</v>
      </c>
      <c r="AA6" s="15">
        <f t="shared" si="0"/>
        <v>17</v>
      </c>
    </row>
    <row r="7" spans="1:27" ht="19.5" customHeight="1" x14ac:dyDescent="0.25">
      <c r="A7" s="2" t="s">
        <v>16</v>
      </c>
      <c r="B7" s="25">
        <v>10</v>
      </c>
      <c r="C7" s="25">
        <v>0</v>
      </c>
      <c r="D7" s="4">
        <v>9</v>
      </c>
      <c r="E7" s="4">
        <v>2</v>
      </c>
      <c r="F7" s="4">
        <v>10</v>
      </c>
      <c r="G7" s="4">
        <v>0</v>
      </c>
      <c r="H7" s="4">
        <v>10</v>
      </c>
      <c r="I7" s="4">
        <v>0</v>
      </c>
      <c r="J7" s="4">
        <v>2</v>
      </c>
      <c r="K7" s="21">
        <v>1</v>
      </c>
      <c r="L7" s="4">
        <v>10</v>
      </c>
      <c r="M7" s="4">
        <v>0</v>
      </c>
      <c r="N7" s="4">
        <v>22</v>
      </c>
      <c r="O7" s="4">
        <v>1</v>
      </c>
      <c r="P7" s="4">
        <v>7</v>
      </c>
      <c r="Q7" s="4">
        <v>0</v>
      </c>
      <c r="R7" s="4">
        <v>14</v>
      </c>
      <c r="S7" s="4">
        <v>0</v>
      </c>
      <c r="T7" s="4">
        <v>4</v>
      </c>
      <c r="U7" s="4">
        <v>0</v>
      </c>
      <c r="V7" s="4">
        <v>8</v>
      </c>
      <c r="W7" s="4">
        <v>0</v>
      </c>
      <c r="X7" s="4">
        <v>8</v>
      </c>
      <c r="Y7" s="21">
        <v>0</v>
      </c>
      <c r="Z7" s="15">
        <f t="shared" si="0"/>
        <v>114</v>
      </c>
      <c r="AA7" s="15">
        <f t="shared" si="0"/>
        <v>4</v>
      </c>
    </row>
    <row r="8" spans="1:27" ht="19.5" customHeight="1" x14ac:dyDescent="0.25">
      <c r="A8" s="2" t="s">
        <v>18</v>
      </c>
      <c r="B8" s="25">
        <v>7</v>
      </c>
      <c r="C8" s="25">
        <v>2</v>
      </c>
      <c r="D8" s="3">
        <v>16</v>
      </c>
      <c r="E8" s="3">
        <v>3</v>
      </c>
      <c r="F8" s="3">
        <v>11</v>
      </c>
      <c r="G8" s="3">
        <v>1</v>
      </c>
      <c r="H8" s="3">
        <v>16</v>
      </c>
      <c r="I8" s="3">
        <v>0</v>
      </c>
      <c r="J8" s="3">
        <v>7</v>
      </c>
      <c r="K8" s="3">
        <v>1</v>
      </c>
      <c r="L8" s="3">
        <v>2</v>
      </c>
      <c r="M8" s="3">
        <v>1</v>
      </c>
      <c r="N8" s="3">
        <v>8</v>
      </c>
      <c r="O8" s="3">
        <v>1</v>
      </c>
      <c r="P8" s="3">
        <v>12</v>
      </c>
      <c r="Q8" s="3">
        <v>0</v>
      </c>
      <c r="R8" s="3">
        <v>19</v>
      </c>
      <c r="S8" s="3">
        <v>0</v>
      </c>
      <c r="T8" s="3">
        <v>8</v>
      </c>
      <c r="U8" s="3">
        <v>0</v>
      </c>
      <c r="V8" s="3">
        <v>10</v>
      </c>
      <c r="W8" s="3">
        <v>0</v>
      </c>
      <c r="X8" s="3">
        <v>36</v>
      </c>
      <c r="Y8" s="3">
        <v>3</v>
      </c>
      <c r="Z8" s="15">
        <f t="shared" si="0"/>
        <v>152</v>
      </c>
      <c r="AA8" s="15">
        <f t="shared" si="0"/>
        <v>12</v>
      </c>
    </row>
    <row r="9" spans="1:27" ht="19.5" customHeight="1" x14ac:dyDescent="0.25">
      <c r="A9" s="2" t="s">
        <v>19</v>
      </c>
      <c r="B9" s="25">
        <v>3</v>
      </c>
      <c r="C9" s="25">
        <v>0</v>
      </c>
      <c r="D9" s="3">
        <v>3</v>
      </c>
      <c r="E9" s="3">
        <v>0</v>
      </c>
      <c r="F9" s="3">
        <v>1</v>
      </c>
      <c r="G9" s="3">
        <v>0</v>
      </c>
      <c r="H9" s="3">
        <v>4</v>
      </c>
      <c r="I9" s="3">
        <v>0</v>
      </c>
      <c r="J9" s="3">
        <v>1</v>
      </c>
      <c r="K9" s="3">
        <v>0</v>
      </c>
      <c r="L9" s="3">
        <v>0</v>
      </c>
      <c r="M9" s="3">
        <v>0</v>
      </c>
      <c r="N9" s="3">
        <v>3</v>
      </c>
      <c r="O9" s="3">
        <v>0</v>
      </c>
      <c r="P9" s="3">
        <v>1</v>
      </c>
      <c r="Q9" s="3">
        <v>0</v>
      </c>
      <c r="R9" s="3">
        <v>2</v>
      </c>
      <c r="S9" s="3">
        <v>0</v>
      </c>
      <c r="T9" s="3">
        <v>2</v>
      </c>
      <c r="U9" s="3">
        <v>0</v>
      </c>
      <c r="V9" s="3">
        <v>1</v>
      </c>
      <c r="W9" s="3">
        <v>0</v>
      </c>
      <c r="X9" s="3">
        <v>5</v>
      </c>
      <c r="Y9" s="3">
        <v>0</v>
      </c>
      <c r="Z9" s="15">
        <f t="shared" si="0"/>
        <v>26</v>
      </c>
      <c r="AA9" s="15">
        <f t="shared" si="0"/>
        <v>0</v>
      </c>
    </row>
    <row r="10" spans="1:27" ht="19.5" customHeight="1" x14ac:dyDescent="0.25">
      <c r="A10" s="2" t="s">
        <v>20</v>
      </c>
      <c r="B10" s="25">
        <v>21</v>
      </c>
      <c r="C10" s="25">
        <v>0</v>
      </c>
      <c r="D10" s="3">
        <v>20</v>
      </c>
      <c r="E10" s="3">
        <v>0</v>
      </c>
      <c r="F10" s="3">
        <v>16</v>
      </c>
      <c r="G10" s="3">
        <v>0</v>
      </c>
      <c r="H10" s="3">
        <v>12</v>
      </c>
      <c r="I10" s="3">
        <v>0</v>
      </c>
      <c r="J10" s="3">
        <v>4</v>
      </c>
      <c r="K10" s="3">
        <v>2</v>
      </c>
      <c r="L10" s="3">
        <v>9</v>
      </c>
      <c r="M10" s="3">
        <v>0</v>
      </c>
      <c r="N10" s="3">
        <v>13</v>
      </c>
      <c r="O10" s="3">
        <v>0</v>
      </c>
      <c r="P10" s="3">
        <v>5</v>
      </c>
      <c r="Q10" s="3">
        <v>2</v>
      </c>
      <c r="R10" s="3">
        <v>5</v>
      </c>
      <c r="S10" s="3">
        <v>0</v>
      </c>
      <c r="T10" s="3">
        <v>13</v>
      </c>
      <c r="U10" s="3">
        <v>0</v>
      </c>
      <c r="V10" s="3">
        <v>23</v>
      </c>
      <c r="W10" s="3">
        <v>0</v>
      </c>
      <c r="X10" s="3">
        <v>17</v>
      </c>
      <c r="Y10" s="3">
        <v>0</v>
      </c>
      <c r="Z10" s="15">
        <f t="shared" si="0"/>
        <v>158</v>
      </c>
      <c r="AA10" s="15">
        <f t="shared" si="0"/>
        <v>4</v>
      </c>
    </row>
    <row r="11" spans="1:27" ht="19.5" customHeight="1" x14ac:dyDescent="0.25">
      <c r="A11" s="2" t="s">
        <v>21</v>
      </c>
      <c r="B11" s="25">
        <v>73</v>
      </c>
      <c r="C11" s="25">
        <v>0</v>
      </c>
      <c r="D11" s="3">
        <v>56</v>
      </c>
      <c r="E11" s="3">
        <v>9</v>
      </c>
      <c r="F11" s="3">
        <v>82</v>
      </c>
      <c r="G11" s="3">
        <v>6</v>
      </c>
      <c r="H11" s="3">
        <v>22</v>
      </c>
      <c r="I11" s="3">
        <v>0</v>
      </c>
      <c r="J11" s="3">
        <v>5</v>
      </c>
      <c r="K11" s="3">
        <v>8</v>
      </c>
      <c r="L11" s="3">
        <v>9</v>
      </c>
      <c r="M11" s="3">
        <v>1</v>
      </c>
      <c r="N11" s="3">
        <v>31</v>
      </c>
      <c r="O11" s="3">
        <v>2</v>
      </c>
      <c r="P11" s="3">
        <v>19</v>
      </c>
      <c r="Q11" s="3">
        <v>1</v>
      </c>
      <c r="R11" s="3">
        <v>29</v>
      </c>
      <c r="S11" s="3">
        <v>7</v>
      </c>
      <c r="T11" s="3">
        <v>28</v>
      </c>
      <c r="U11" s="3">
        <v>0</v>
      </c>
      <c r="V11" s="3">
        <v>9</v>
      </c>
      <c r="W11" s="3">
        <v>6</v>
      </c>
      <c r="X11" s="3">
        <v>53</v>
      </c>
      <c r="Y11" s="3">
        <v>65</v>
      </c>
      <c r="Z11" s="15">
        <f t="shared" si="0"/>
        <v>416</v>
      </c>
      <c r="AA11" s="15">
        <f t="shared" si="0"/>
        <v>105</v>
      </c>
    </row>
    <row r="12" spans="1:27" ht="19.5" customHeight="1" x14ac:dyDescent="0.25">
      <c r="A12" s="2" t="s">
        <v>22</v>
      </c>
      <c r="B12" s="25">
        <v>4</v>
      </c>
      <c r="C12" s="25">
        <v>0</v>
      </c>
      <c r="D12" s="3">
        <v>18</v>
      </c>
      <c r="E12" s="3">
        <v>0</v>
      </c>
      <c r="F12" s="3">
        <v>7</v>
      </c>
      <c r="G12" s="3">
        <v>0</v>
      </c>
      <c r="H12" s="3">
        <v>3</v>
      </c>
      <c r="I12" s="3">
        <v>0</v>
      </c>
      <c r="J12" s="3">
        <v>2</v>
      </c>
      <c r="K12" s="3">
        <v>0</v>
      </c>
      <c r="L12" s="3">
        <v>4</v>
      </c>
      <c r="M12" s="3">
        <v>4</v>
      </c>
      <c r="N12" s="3">
        <v>7</v>
      </c>
      <c r="O12" s="3">
        <v>0</v>
      </c>
      <c r="P12" s="3">
        <v>8</v>
      </c>
      <c r="Q12" s="3">
        <v>0</v>
      </c>
      <c r="R12" s="3">
        <v>4</v>
      </c>
      <c r="S12" s="3">
        <v>0</v>
      </c>
      <c r="T12" s="3">
        <v>3</v>
      </c>
      <c r="U12" s="3">
        <v>2</v>
      </c>
      <c r="V12" s="3">
        <v>17</v>
      </c>
      <c r="W12" s="3">
        <v>0</v>
      </c>
      <c r="X12" s="3">
        <v>21</v>
      </c>
      <c r="Y12" s="3">
        <v>0</v>
      </c>
      <c r="Z12" s="15">
        <f t="shared" si="0"/>
        <v>98</v>
      </c>
      <c r="AA12" s="15">
        <f t="shared" si="0"/>
        <v>6</v>
      </c>
    </row>
    <row r="13" spans="1:27" ht="19.5" customHeight="1" x14ac:dyDescent="0.25">
      <c r="A13" s="2" t="s">
        <v>23</v>
      </c>
      <c r="B13" s="25">
        <v>20</v>
      </c>
      <c r="C13" s="25">
        <v>0</v>
      </c>
      <c r="D13" s="3">
        <v>9</v>
      </c>
      <c r="E13" s="3">
        <v>0</v>
      </c>
      <c r="F13" s="3">
        <v>15</v>
      </c>
      <c r="G13" s="3">
        <v>11</v>
      </c>
      <c r="H13" s="3">
        <v>2</v>
      </c>
      <c r="I13" s="3">
        <v>0</v>
      </c>
      <c r="J13" s="3">
        <v>3</v>
      </c>
      <c r="K13" s="3">
        <v>1</v>
      </c>
      <c r="L13" s="3">
        <v>10</v>
      </c>
      <c r="M13" s="3">
        <v>0</v>
      </c>
      <c r="N13" s="3">
        <v>4</v>
      </c>
      <c r="O13" s="3">
        <v>0</v>
      </c>
      <c r="P13" s="3">
        <v>18</v>
      </c>
      <c r="Q13" s="3">
        <v>0</v>
      </c>
      <c r="R13" s="3">
        <v>10</v>
      </c>
      <c r="S13" s="3">
        <v>0</v>
      </c>
      <c r="T13" s="3">
        <v>4</v>
      </c>
      <c r="U13" s="3">
        <v>0</v>
      </c>
      <c r="V13" s="3">
        <v>11</v>
      </c>
      <c r="W13" s="3">
        <v>0</v>
      </c>
      <c r="X13" s="3">
        <v>27</v>
      </c>
      <c r="Y13" s="3">
        <v>2</v>
      </c>
      <c r="Z13" s="15">
        <f t="shared" si="0"/>
        <v>133</v>
      </c>
      <c r="AA13" s="15">
        <f t="shared" si="0"/>
        <v>14</v>
      </c>
    </row>
    <row r="14" spans="1:27" ht="19.5" customHeight="1" x14ac:dyDescent="0.25">
      <c r="A14" s="2" t="s">
        <v>24</v>
      </c>
      <c r="B14" s="25">
        <v>207</v>
      </c>
      <c r="C14" s="25">
        <v>10</v>
      </c>
      <c r="D14" s="3">
        <v>368</v>
      </c>
      <c r="E14" s="3">
        <v>34</v>
      </c>
      <c r="F14" s="3">
        <v>147</v>
      </c>
      <c r="G14" s="3">
        <v>22</v>
      </c>
      <c r="H14" s="3">
        <v>228</v>
      </c>
      <c r="I14" s="3">
        <v>40</v>
      </c>
      <c r="J14" s="3">
        <v>189</v>
      </c>
      <c r="K14" s="3">
        <v>61</v>
      </c>
      <c r="L14" s="3">
        <v>137</v>
      </c>
      <c r="M14" s="3">
        <v>34</v>
      </c>
      <c r="N14" s="3">
        <v>189</v>
      </c>
      <c r="O14" s="3">
        <v>42</v>
      </c>
      <c r="P14" s="3">
        <v>252</v>
      </c>
      <c r="Q14" s="3">
        <v>24</v>
      </c>
      <c r="R14" s="3">
        <v>153</v>
      </c>
      <c r="S14" s="3">
        <v>6</v>
      </c>
      <c r="T14" s="3">
        <v>206</v>
      </c>
      <c r="U14" s="3">
        <v>20</v>
      </c>
      <c r="V14" s="3">
        <v>189</v>
      </c>
      <c r="W14" s="3">
        <v>11</v>
      </c>
      <c r="X14" s="3">
        <v>328</v>
      </c>
      <c r="Y14" s="3">
        <v>32</v>
      </c>
      <c r="Z14" s="15">
        <f t="shared" si="0"/>
        <v>2593</v>
      </c>
      <c r="AA14" s="15">
        <f t="shared" si="0"/>
        <v>336</v>
      </c>
    </row>
    <row r="15" spans="1:27" ht="19.5" customHeight="1" x14ac:dyDescent="0.25">
      <c r="A15" s="2" t="s">
        <v>25</v>
      </c>
      <c r="B15" s="25">
        <v>514</v>
      </c>
      <c r="C15" s="25">
        <v>2</v>
      </c>
      <c r="D15" s="3">
        <v>488</v>
      </c>
      <c r="E15" s="3">
        <v>19</v>
      </c>
      <c r="F15" s="3">
        <v>530</v>
      </c>
      <c r="G15" s="3">
        <v>26</v>
      </c>
      <c r="H15" s="3">
        <v>153</v>
      </c>
      <c r="I15" s="3">
        <v>11</v>
      </c>
      <c r="J15" s="3">
        <v>121</v>
      </c>
      <c r="K15" s="3">
        <v>20</v>
      </c>
      <c r="L15" s="3">
        <v>112</v>
      </c>
      <c r="M15" s="3">
        <v>26</v>
      </c>
      <c r="N15" s="3">
        <v>167</v>
      </c>
      <c r="O15" s="3">
        <v>16</v>
      </c>
      <c r="P15" s="3">
        <v>119</v>
      </c>
      <c r="Q15" s="3">
        <v>10</v>
      </c>
      <c r="R15" s="3">
        <v>101</v>
      </c>
      <c r="S15" s="3">
        <v>7</v>
      </c>
      <c r="T15" s="3">
        <v>116</v>
      </c>
      <c r="U15" s="3">
        <v>2</v>
      </c>
      <c r="V15" s="3">
        <v>360</v>
      </c>
      <c r="W15" s="3">
        <v>6</v>
      </c>
      <c r="X15" s="3">
        <v>424</v>
      </c>
      <c r="Y15" s="3">
        <v>36</v>
      </c>
      <c r="Z15" s="15">
        <f t="shared" si="0"/>
        <v>3205</v>
      </c>
      <c r="AA15" s="15">
        <f t="shared" si="0"/>
        <v>181</v>
      </c>
    </row>
    <row r="16" spans="1:27" ht="19.5" customHeight="1" x14ac:dyDescent="0.25">
      <c r="A16" s="2" t="s">
        <v>26</v>
      </c>
      <c r="B16" s="25">
        <v>33</v>
      </c>
      <c r="C16" s="25">
        <v>0</v>
      </c>
      <c r="D16" s="3">
        <v>8</v>
      </c>
      <c r="E16" s="3">
        <v>0</v>
      </c>
      <c r="F16" s="3">
        <v>12</v>
      </c>
      <c r="G16" s="3">
        <v>0</v>
      </c>
      <c r="H16" s="3">
        <v>11</v>
      </c>
      <c r="I16" s="3">
        <v>0</v>
      </c>
      <c r="J16" s="3">
        <v>22</v>
      </c>
      <c r="K16" s="3">
        <v>0</v>
      </c>
      <c r="L16" s="3">
        <v>11</v>
      </c>
      <c r="M16" s="3">
        <v>0</v>
      </c>
      <c r="N16" s="3">
        <v>16</v>
      </c>
      <c r="O16" s="3">
        <v>0</v>
      </c>
      <c r="P16" s="3">
        <v>15</v>
      </c>
      <c r="Q16" s="3">
        <v>0</v>
      </c>
      <c r="R16" s="3">
        <v>10</v>
      </c>
      <c r="S16" s="3">
        <v>0</v>
      </c>
      <c r="T16" s="3">
        <v>12</v>
      </c>
      <c r="U16" s="3">
        <v>1</v>
      </c>
      <c r="V16" s="3">
        <v>9</v>
      </c>
      <c r="W16" s="3">
        <v>1</v>
      </c>
      <c r="X16" s="3">
        <v>10</v>
      </c>
      <c r="Y16" s="3">
        <v>0</v>
      </c>
      <c r="Z16" s="15">
        <f t="shared" si="0"/>
        <v>169</v>
      </c>
      <c r="AA16" s="15">
        <f t="shared" si="0"/>
        <v>2</v>
      </c>
    </row>
    <row r="17" spans="1:27" ht="19.5" customHeight="1" x14ac:dyDescent="0.25">
      <c r="A17" s="2" t="s">
        <v>27</v>
      </c>
      <c r="B17" s="25">
        <v>24</v>
      </c>
      <c r="C17" s="25">
        <v>0</v>
      </c>
      <c r="D17" s="3">
        <v>19</v>
      </c>
      <c r="E17" s="3">
        <v>0</v>
      </c>
      <c r="F17" s="3">
        <v>12</v>
      </c>
      <c r="G17" s="3">
        <v>0</v>
      </c>
      <c r="H17" s="3">
        <v>18</v>
      </c>
      <c r="I17" s="3">
        <v>0</v>
      </c>
      <c r="J17" s="3">
        <v>6</v>
      </c>
      <c r="K17" s="3">
        <v>0</v>
      </c>
      <c r="L17" s="3">
        <v>4</v>
      </c>
      <c r="M17" s="3">
        <v>1</v>
      </c>
      <c r="N17" s="3">
        <v>6</v>
      </c>
      <c r="O17" s="3">
        <v>0</v>
      </c>
      <c r="P17" s="3">
        <v>1</v>
      </c>
      <c r="Q17" s="3">
        <v>0</v>
      </c>
      <c r="R17" s="3">
        <v>6</v>
      </c>
      <c r="S17" s="3">
        <v>0</v>
      </c>
      <c r="T17" s="3">
        <v>11</v>
      </c>
      <c r="U17" s="3">
        <v>0</v>
      </c>
      <c r="V17" s="3">
        <v>6</v>
      </c>
      <c r="W17" s="3">
        <v>0</v>
      </c>
      <c r="X17" s="3">
        <v>13</v>
      </c>
      <c r="Y17" s="3">
        <v>0</v>
      </c>
      <c r="Z17" s="15">
        <f t="shared" si="0"/>
        <v>126</v>
      </c>
      <c r="AA17" s="15">
        <f t="shared" si="0"/>
        <v>1</v>
      </c>
    </row>
    <row r="18" spans="1:27" ht="19.5" customHeight="1" x14ac:dyDescent="0.25">
      <c r="A18" s="2" t="s">
        <v>28</v>
      </c>
      <c r="B18" s="25">
        <v>88</v>
      </c>
      <c r="C18" s="25">
        <v>1</v>
      </c>
      <c r="D18" s="3">
        <v>75</v>
      </c>
      <c r="E18" s="3">
        <v>1</v>
      </c>
      <c r="F18" s="3">
        <v>68</v>
      </c>
      <c r="G18" s="3">
        <v>0</v>
      </c>
      <c r="H18" s="3">
        <v>41</v>
      </c>
      <c r="I18" s="3">
        <v>0</v>
      </c>
      <c r="J18" s="3">
        <v>112</v>
      </c>
      <c r="K18" s="3">
        <v>4</v>
      </c>
      <c r="L18" s="3">
        <v>77</v>
      </c>
      <c r="M18" s="3">
        <v>1</v>
      </c>
      <c r="N18" s="3">
        <v>112</v>
      </c>
      <c r="O18" s="3">
        <v>0</v>
      </c>
      <c r="P18" s="3">
        <v>80</v>
      </c>
      <c r="Q18" s="3">
        <v>1</v>
      </c>
      <c r="R18" s="3">
        <v>53</v>
      </c>
      <c r="S18" s="3">
        <v>0</v>
      </c>
      <c r="T18" s="3">
        <v>56</v>
      </c>
      <c r="U18" s="3">
        <v>1</v>
      </c>
      <c r="V18" s="3">
        <v>86</v>
      </c>
      <c r="W18" s="3">
        <v>0</v>
      </c>
      <c r="X18" s="3">
        <v>105</v>
      </c>
      <c r="Y18" s="3">
        <v>3</v>
      </c>
      <c r="Z18" s="15">
        <f t="shared" si="0"/>
        <v>953</v>
      </c>
      <c r="AA18" s="15">
        <f t="shared" si="0"/>
        <v>12</v>
      </c>
    </row>
    <row r="19" spans="1:27" ht="19.5" customHeight="1" x14ac:dyDescent="0.25">
      <c r="A19" s="2" t="s">
        <v>29</v>
      </c>
      <c r="B19" s="25">
        <v>74</v>
      </c>
      <c r="C19" s="25">
        <v>1</v>
      </c>
      <c r="D19" s="3">
        <v>100</v>
      </c>
      <c r="E19" s="3">
        <v>2</v>
      </c>
      <c r="F19" s="3">
        <v>61</v>
      </c>
      <c r="G19" s="3">
        <v>4</v>
      </c>
      <c r="H19" s="3">
        <v>66</v>
      </c>
      <c r="I19" s="3">
        <v>0</v>
      </c>
      <c r="J19" s="3">
        <v>84</v>
      </c>
      <c r="K19" s="3">
        <v>10</v>
      </c>
      <c r="L19" s="3">
        <v>47</v>
      </c>
      <c r="M19" s="3">
        <v>1</v>
      </c>
      <c r="N19" s="3">
        <v>69</v>
      </c>
      <c r="O19" s="3">
        <v>2</v>
      </c>
      <c r="P19" s="3">
        <v>57</v>
      </c>
      <c r="Q19" s="3">
        <v>2</v>
      </c>
      <c r="R19" s="3">
        <v>68</v>
      </c>
      <c r="S19" s="3">
        <v>0</v>
      </c>
      <c r="T19" s="3">
        <v>65</v>
      </c>
      <c r="U19" s="3">
        <v>0</v>
      </c>
      <c r="V19" s="3">
        <v>103</v>
      </c>
      <c r="W19" s="3">
        <v>1</v>
      </c>
      <c r="X19" s="3">
        <v>142</v>
      </c>
      <c r="Y19" s="3">
        <v>1</v>
      </c>
      <c r="Z19" s="15">
        <f t="shared" si="0"/>
        <v>936</v>
      </c>
      <c r="AA19" s="15">
        <f t="shared" si="0"/>
        <v>24</v>
      </c>
    </row>
    <row r="20" spans="1:27" ht="19.5" customHeight="1" x14ac:dyDescent="0.25">
      <c r="A20" s="2" t="s">
        <v>30</v>
      </c>
      <c r="B20" s="25">
        <v>9</v>
      </c>
      <c r="C20" s="25">
        <v>0</v>
      </c>
      <c r="D20" s="3">
        <v>8</v>
      </c>
      <c r="E20" s="3">
        <v>0</v>
      </c>
      <c r="F20" s="3">
        <v>12</v>
      </c>
      <c r="G20" s="3">
        <v>0</v>
      </c>
      <c r="H20" s="3">
        <v>5</v>
      </c>
      <c r="I20" s="3">
        <v>0</v>
      </c>
      <c r="J20" s="3">
        <v>3</v>
      </c>
      <c r="K20" s="3">
        <v>1</v>
      </c>
      <c r="L20" s="3">
        <v>4</v>
      </c>
      <c r="M20" s="3">
        <v>0</v>
      </c>
      <c r="N20" s="3">
        <v>6</v>
      </c>
      <c r="O20" s="3">
        <v>1</v>
      </c>
      <c r="P20" s="3">
        <v>3</v>
      </c>
      <c r="Q20" s="3">
        <v>0</v>
      </c>
      <c r="R20" s="3">
        <v>6</v>
      </c>
      <c r="S20" s="3">
        <v>0</v>
      </c>
      <c r="T20" s="3">
        <v>9</v>
      </c>
      <c r="U20" s="3">
        <v>1</v>
      </c>
      <c r="V20" s="3">
        <v>12</v>
      </c>
      <c r="W20" s="3">
        <v>0</v>
      </c>
      <c r="X20" s="3">
        <v>12</v>
      </c>
      <c r="Y20" s="3">
        <v>5</v>
      </c>
      <c r="Z20" s="15">
        <f t="shared" si="0"/>
        <v>89</v>
      </c>
      <c r="AA20" s="15">
        <f t="shared" si="0"/>
        <v>8</v>
      </c>
    </row>
    <row r="21" spans="1:27" ht="19.5" customHeight="1" x14ac:dyDescent="0.25">
      <c r="A21" s="2" t="s">
        <v>31</v>
      </c>
      <c r="B21" s="25">
        <v>27</v>
      </c>
      <c r="C21" s="25">
        <v>0</v>
      </c>
      <c r="D21" s="3">
        <v>12</v>
      </c>
      <c r="E21" s="3">
        <v>1</v>
      </c>
      <c r="F21" s="3">
        <v>20</v>
      </c>
      <c r="G21" s="3">
        <v>0</v>
      </c>
      <c r="H21" s="3">
        <v>13</v>
      </c>
      <c r="I21" s="3">
        <v>0</v>
      </c>
      <c r="J21" s="3">
        <v>7</v>
      </c>
      <c r="K21" s="3">
        <v>0</v>
      </c>
      <c r="L21" s="3">
        <v>9</v>
      </c>
      <c r="M21" s="3">
        <v>2</v>
      </c>
      <c r="N21" s="3">
        <v>3</v>
      </c>
      <c r="O21" s="3">
        <v>3</v>
      </c>
      <c r="P21" s="3">
        <v>7</v>
      </c>
      <c r="Q21" s="3">
        <v>0</v>
      </c>
      <c r="R21" s="3">
        <v>2</v>
      </c>
      <c r="S21" s="3">
        <v>0</v>
      </c>
      <c r="T21" s="3">
        <v>21</v>
      </c>
      <c r="U21" s="3">
        <v>1</v>
      </c>
      <c r="V21" s="3">
        <v>7</v>
      </c>
      <c r="W21" s="3">
        <v>1</v>
      </c>
      <c r="X21" s="3">
        <v>11</v>
      </c>
      <c r="Y21" s="3">
        <v>2</v>
      </c>
      <c r="Z21" s="15">
        <f t="shared" si="0"/>
        <v>139</v>
      </c>
      <c r="AA21" s="15">
        <f t="shared" si="0"/>
        <v>10</v>
      </c>
    </row>
    <row r="22" spans="1:27" ht="19.5" customHeight="1" x14ac:dyDescent="0.25">
      <c r="A22" s="2" t="s">
        <v>32</v>
      </c>
      <c r="B22" s="25">
        <v>2</v>
      </c>
      <c r="C22" s="25">
        <v>0</v>
      </c>
      <c r="D22" s="3">
        <v>3</v>
      </c>
      <c r="E22" s="3">
        <v>0</v>
      </c>
      <c r="F22" s="3">
        <v>1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3</v>
      </c>
      <c r="W22" s="3">
        <v>0</v>
      </c>
      <c r="X22" s="3">
        <v>2</v>
      </c>
      <c r="Y22" s="3">
        <v>0</v>
      </c>
      <c r="Z22" s="15">
        <f t="shared" si="0"/>
        <v>14</v>
      </c>
      <c r="AA22" s="15">
        <f t="shared" si="0"/>
        <v>0</v>
      </c>
    </row>
    <row r="23" spans="1:27" ht="19.5" customHeight="1" x14ac:dyDescent="0.25">
      <c r="A23" s="2" t="s">
        <v>33</v>
      </c>
      <c r="B23" s="25">
        <v>2</v>
      </c>
      <c r="C23" s="25">
        <v>1</v>
      </c>
      <c r="D23" s="3">
        <v>1</v>
      </c>
      <c r="E23" s="3">
        <v>0</v>
      </c>
      <c r="F23" s="3">
        <v>6</v>
      </c>
      <c r="G23" s="3">
        <v>0</v>
      </c>
      <c r="H23" s="3">
        <v>0</v>
      </c>
      <c r="I23" s="3">
        <v>0</v>
      </c>
      <c r="J23" s="3">
        <v>4</v>
      </c>
      <c r="K23" s="3">
        <v>0</v>
      </c>
      <c r="L23" s="3">
        <v>3</v>
      </c>
      <c r="M23" s="3">
        <v>0</v>
      </c>
      <c r="N23" s="3">
        <v>5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4</v>
      </c>
      <c r="W23" s="3">
        <v>0</v>
      </c>
      <c r="X23" s="3">
        <v>6</v>
      </c>
      <c r="Y23" s="3">
        <v>0</v>
      </c>
      <c r="Z23" s="15">
        <f t="shared" si="0"/>
        <v>32</v>
      </c>
      <c r="AA23" s="15">
        <f t="shared" si="0"/>
        <v>1</v>
      </c>
    </row>
    <row r="24" spans="1:27" ht="19.5" customHeight="1" x14ac:dyDescent="0.25">
      <c r="A24" s="2" t="s">
        <v>34</v>
      </c>
      <c r="B24" s="25">
        <v>373</v>
      </c>
      <c r="C24" s="25">
        <v>10</v>
      </c>
      <c r="D24" s="3">
        <v>367</v>
      </c>
      <c r="E24" s="3">
        <v>26</v>
      </c>
      <c r="F24" s="3">
        <v>335</v>
      </c>
      <c r="G24" s="3">
        <v>14</v>
      </c>
      <c r="H24" s="3">
        <v>334</v>
      </c>
      <c r="I24" s="3">
        <v>1</v>
      </c>
      <c r="J24" s="3">
        <v>275</v>
      </c>
      <c r="K24" s="3">
        <v>7</v>
      </c>
      <c r="L24" s="3">
        <v>201</v>
      </c>
      <c r="M24" s="3">
        <v>15</v>
      </c>
      <c r="N24" s="3">
        <v>319</v>
      </c>
      <c r="O24" s="3">
        <v>12</v>
      </c>
      <c r="P24" s="3">
        <v>382</v>
      </c>
      <c r="Q24" s="3">
        <v>7</v>
      </c>
      <c r="R24" s="3">
        <v>251</v>
      </c>
      <c r="S24" s="3">
        <v>4</v>
      </c>
      <c r="T24" s="3">
        <v>293</v>
      </c>
      <c r="U24" s="3">
        <v>4</v>
      </c>
      <c r="V24" s="3">
        <v>378</v>
      </c>
      <c r="W24" s="3">
        <v>12</v>
      </c>
      <c r="X24" s="3">
        <v>602</v>
      </c>
      <c r="Y24" s="3">
        <v>29</v>
      </c>
      <c r="Z24" s="15">
        <f t="shared" si="0"/>
        <v>4110</v>
      </c>
      <c r="AA24" s="15">
        <f t="shared" si="0"/>
        <v>141</v>
      </c>
    </row>
    <row r="25" spans="1:27" ht="19.5" customHeight="1" x14ac:dyDescent="0.25">
      <c r="A25" s="2" t="s">
        <v>35</v>
      </c>
      <c r="B25" s="25">
        <v>56</v>
      </c>
      <c r="C25" s="25">
        <v>9</v>
      </c>
      <c r="D25" s="4">
        <v>74</v>
      </c>
      <c r="E25" s="4">
        <v>14</v>
      </c>
      <c r="F25" s="4">
        <v>62</v>
      </c>
      <c r="G25" s="4">
        <v>7</v>
      </c>
      <c r="H25" s="4">
        <v>49</v>
      </c>
      <c r="I25" s="4">
        <v>1</v>
      </c>
      <c r="J25" s="4">
        <v>31</v>
      </c>
      <c r="K25" s="4">
        <v>1</v>
      </c>
      <c r="L25" s="4">
        <v>23</v>
      </c>
      <c r="M25" s="4">
        <v>1</v>
      </c>
      <c r="N25" s="4">
        <v>32</v>
      </c>
      <c r="O25" s="4">
        <v>5</v>
      </c>
      <c r="P25" s="4">
        <v>50</v>
      </c>
      <c r="Q25" s="4">
        <v>0</v>
      </c>
      <c r="R25" s="4">
        <v>36</v>
      </c>
      <c r="S25" s="4">
        <v>9</v>
      </c>
      <c r="T25" s="4">
        <v>39</v>
      </c>
      <c r="U25" s="4">
        <v>2</v>
      </c>
      <c r="V25" s="4">
        <v>66</v>
      </c>
      <c r="W25" s="4">
        <v>5</v>
      </c>
      <c r="X25" s="4">
        <v>80</v>
      </c>
      <c r="Y25" s="4">
        <v>7</v>
      </c>
      <c r="Z25" s="15">
        <f t="shared" si="0"/>
        <v>598</v>
      </c>
      <c r="AA25" s="15">
        <f t="shared" si="0"/>
        <v>61</v>
      </c>
    </row>
    <row r="26" spans="1:27" ht="19.5" customHeight="1" x14ac:dyDescent="0.25">
      <c r="A26" s="2" t="s">
        <v>36</v>
      </c>
      <c r="B26" s="25">
        <v>25</v>
      </c>
      <c r="C26" s="25">
        <v>2</v>
      </c>
      <c r="D26" s="3">
        <v>38</v>
      </c>
      <c r="E26" s="3">
        <v>2</v>
      </c>
      <c r="F26" s="3">
        <v>35</v>
      </c>
      <c r="G26" s="3">
        <v>6</v>
      </c>
      <c r="H26" s="3">
        <v>30</v>
      </c>
      <c r="I26" s="3">
        <v>0</v>
      </c>
      <c r="J26" s="3">
        <v>32</v>
      </c>
      <c r="K26" s="3">
        <v>0</v>
      </c>
      <c r="L26" s="3">
        <v>27</v>
      </c>
      <c r="M26" s="3">
        <v>3</v>
      </c>
      <c r="N26" s="3">
        <v>35</v>
      </c>
      <c r="O26" s="3">
        <v>0</v>
      </c>
      <c r="P26" s="3">
        <v>26</v>
      </c>
      <c r="Q26" s="3">
        <v>0</v>
      </c>
      <c r="R26" s="3">
        <v>25</v>
      </c>
      <c r="S26" s="3">
        <v>0</v>
      </c>
      <c r="T26" s="3">
        <v>31</v>
      </c>
      <c r="U26" s="3">
        <v>1</v>
      </c>
      <c r="V26" s="3">
        <v>33</v>
      </c>
      <c r="W26" s="3">
        <v>1</v>
      </c>
      <c r="X26" s="3">
        <v>43</v>
      </c>
      <c r="Y26" s="3">
        <v>1</v>
      </c>
      <c r="Z26" s="15">
        <f t="shared" si="0"/>
        <v>380</v>
      </c>
      <c r="AA26" s="15">
        <f t="shared" si="0"/>
        <v>16</v>
      </c>
    </row>
    <row r="27" spans="1:27" ht="19.5" customHeight="1" x14ac:dyDescent="0.25">
      <c r="A27" s="2" t="s">
        <v>37</v>
      </c>
      <c r="B27" s="25">
        <v>36</v>
      </c>
      <c r="C27" s="25">
        <v>0</v>
      </c>
      <c r="D27" s="3">
        <v>18</v>
      </c>
      <c r="E27" s="3">
        <v>1</v>
      </c>
      <c r="F27" s="3">
        <v>62</v>
      </c>
      <c r="G27" s="3">
        <v>4</v>
      </c>
      <c r="H27" s="3">
        <v>35</v>
      </c>
      <c r="I27" s="3">
        <v>1</v>
      </c>
      <c r="J27" s="3">
        <v>18</v>
      </c>
      <c r="K27" s="3">
        <v>1</v>
      </c>
      <c r="L27" s="3">
        <v>13</v>
      </c>
      <c r="M27" s="3">
        <v>0</v>
      </c>
      <c r="N27" s="3">
        <v>15</v>
      </c>
      <c r="O27" s="3">
        <v>7</v>
      </c>
      <c r="P27" s="3">
        <v>24</v>
      </c>
      <c r="Q27" s="3">
        <v>0</v>
      </c>
      <c r="R27" s="3">
        <v>10</v>
      </c>
      <c r="S27" s="3">
        <v>0</v>
      </c>
      <c r="T27" s="3">
        <v>14</v>
      </c>
      <c r="U27" s="3">
        <v>2</v>
      </c>
      <c r="V27" s="3">
        <v>24</v>
      </c>
      <c r="W27" s="3">
        <v>6</v>
      </c>
      <c r="X27" s="3">
        <v>38</v>
      </c>
      <c r="Y27" s="3">
        <v>2</v>
      </c>
      <c r="Z27" s="15">
        <f t="shared" si="0"/>
        <v>307</v>
      </c>
      <c r="AA27" s="15">
        <f t="shared" si="0"/>
        <v>24</v>
      </c>
    </row>
    <row r="28" spans="1:27" ht="19.5" customHeight="1" x14ac:dyDescent="0.25">
      <c r="A28" s="2" t="s">
        <v>38</v>
      </c>
      <c r="B28" s="25">
        <v>8</v>
      </c>
      <c r="C28" s="25">
        <v>0</v>
      </c>
      <c r="D28" s="3">
        <v>10</v>
      </c>
      <c r="E28" s="3">
        <v>0</v>
      </c>
      <c r="F28" s="3">
        <v>7</v>
      </c>
      <c r="G28" s="3">
        <v>0</v>
      </c>
      <c r="H28" s="3">
        <v>3</v>
      </c>
      <c r="I28" s="3">
        <v>0</v>
      </c>
      <c r="J28" s="3">
        <v>4</v>
      </c>
      <c r="K28" s="3">
        <v>0</v>
      </c>
      <c r="L28" s="3">
        <v>2</v>
      </c>
      <c r="M28" s="3">
        <v>0</v>
      </c>
      <c r="N28" s="3">
        <v>2</v>
      </c>
      <c r="O28" s="3">
        <v>0</v>
      </c>
      <c r="P28" s="3">
        <v>4</v>
      </c>
      <c r="Q28" s="3">
        <v>0</v>
      </c>
      <c r="R28" s="3">
        <v>3</v>
      </c>
      <c r="S28" s="3">
        <v>1</v>
      </c>
      <c r="T28" s="3">
        <v>4</v>
      </c>
      <c r="U28" s="3">
        <v>0</v>
      </c>
      <c r="V28" s="3">
        <v>10</v>
      </c>
      <c r="W28" s="3">
        <v>0</v>
      </c>
      <c r="X28" s="3">
        <v>8</v>
      </c>
      <c r="Y28" s="3">
        <v>0</v>
      </c>
      <c r="Z28" s="15">
        <f t="shared" si="0"/>
        <v>65</v>
      </c>
      <c r="AA28" s="15">
        <f t="shared" si="0"/>
        <v>1</v>
      </c>
    </row>
    <row r="29" spans="1:27" ht="19.5" customHeight="1" x14ac:dyDescent="0.25">
      <c r="A29" s="2" t="s">
        <v>39</v>
      </c>
      <c r="B29" s="25">
        <v>4</v>
      </c>
      <c r="C29" s="25">
        <v>0</v>
      </c>
      <c r="D29" s="3">
        <v>0</v>
      </c>
      <c r="E29" s="3">
        <v>4</v>
      </c>
      <c r="F29" s="3">
        <v>3</v>
      </c>
      <c r="G29" s="3">
        <v>0</v>
      </c>
      <c r="H29" s="3">
        <v>2</v>
      </c>
      <c r="I29" s="3">
        <v>1</v>
      </c>
      <c r="J29" s="3">
        <v>3</v>
      </c>
      <c r="K29" s="3">
        <v>0</v>
      </c>
      <c r="L29" s="3">
        <v>2</v>
      </c>
      <c r="M29" s="3">
        <v>0</v>
      </c>
      <c r="N29" s="3">
        <v>0</v>
      </c>
      <c r="O29" s="3">
        <v>0</v>
      </c>
      <c r="P29" s="3">
        <v>1</v>
      </c>
      <c r="Q29" s="3">
        <v>0</v>
      </c>
      <c r="R29" s="3">
        <v>0</v>
      </c>
      <c r="S29" s="3">
        <v>0</v>
      </c>
      <c r="T29" s="3">
        <v>4</v>
      </c>
      <c r="U29" s="3">
        <v>0</v>
      </c>
      <c r="V29" s="3">
        <v>0</v>
      </c>
      <c r="W29" s="3">
        <v>0</v>
      </c>
      <c r="X29" s="3">
        <v>9</v>
      </c>
      <c r="Y29" s="3">
        <v>0</v>
      </c>
      <c r="Z29" s="15">
        <f t="shared" si="0"/>
        <v>28</v>
      </c>
      <c r="AA29" s="15">
        <f t="shared" si="0"/>
        <v>5</v>
      </c>
    </row>
    <row r="30" spans="1:27" ht="19.5" customHeight="1" x14ac:dyDescent="0.25">
      <c r="A30" s="2" t="s">
        <v>40</v>
      </c>
      <c r="B30" s="25">
        <v>102</v>
      </c>
      <c r="C30" s="25">
        <v>0</v>
      </c>
      <c r="D30" s="3">
        <v>103</v>
      </c>
      <c r="E30" s="3">
        <v>3</v>
      </c>
      <c r="F30" s="3">
        <v>85</v>
      </c>
      <c r="G30" s="3">
        <v>1</v>
      </c>
      <c r="H30" s="3">
        <v>73</v>
      </c>
      <c r="I30" s="3">
        <v>0</v>
      </c>
      <c r="J30" s="3">
        <v>79</v>
      </c>
      <c r="K30" s="3">
        <v>3</v>
      </c>
      <c r="L30" s="3">
        <v>82</v>
      </c>
      <c r="M30" s="3">
        <v>1</v>
      </c>
      <c r="N30" s="3">
        <v>98</v>
      </c>
      <c r="O30" s="3">
        <v>2</v>
      </c>
      <c r="P30" s="3">
        <v>91</v>
      </c>
      <c r="Q30" s="3">
        <v>5</v>
      </c>
      <c r="R30" s="3">
        <v>93</v>
      </c>
      <c r="S30" s="3">
        <v>0</v>
      </c>
      <c r="T30" s="3">
        <v>76</v>
      </c>
      <c r="U30" s="3">
        <v>0</v>
      </c>
      <c r="V30" s="3">
        <v>105</v>
      </c>
      <c r="W30" s="3">
        <v>5</v>
      </c>
      <c r="X30" s="3">
        <v>152</v>
      </c>
      <c r="Y30" s="3">
        <v>10</v>
      </c>
      <c r="Z30" s="15">
        <f t="shared" si="0"/>
        <v>1139</v>
      </c>
      <c r="AA30" s="15">
        <f t="shared" si="0"/>
        <v>30</v>
      </c>
    </row>
    <row r="31" spans="1:27" ht="19.5" customHeight="1" x14ac:dyDescent="0.25">
      <c r="A31" s="2" t="s">
        <v>41</v>
      </c>
      <c r="B31" s="25">
        <v>120</v>
      </c>
      <c r="C31" s="25">
        <v>0</v>
      </c>
      <c r="D31" s="3">
        <v>145</v>
      </c>
      <c r="E31" s="3">
        <v>2</v>
      </c>
      <c r="F31" s="3">
        <v>91</v>
      </c>
      <c r="G31" s="3">
        <v>2</v>
      </c>
      <c r="H31" s="3">
        <v>19</v>
      </c>
      <c r="I31" s="3">
        <v>3</v>
      </c>
      <c r="J31" s="3">
        <v>14</v>
      </c>
      <c r="K31" s="3">
        <v>7</v>
      </c>
      <c r="L31" s="3">
        <v>38</v>
      </c>
      <c r="M31" s="3">
        <v>1</v>
      </c>
      <c r="N31" s="3">
        <v>23</v>
      </c>
      <c r="O31" s="3">
        <v>8</v>
      </c>
      <c r="P31" s="3">
        <v>23</v>
      </c>
      <c r="Q31" s="3">
        <v>0</v>
      </c>
      <c r="R31" s="3">
        <v>18</v>
      </c>
      <c r="S31" s="3">
        <v>4</v>
      </c>
      <c r="T31" s="3">
        <v>30</v>
      </c>
      <c r="U31" s="3">
        <v>0</v>
      </c>
      <c r="V31" s="3">
        <v>60</v>
      </c>
      <c r="W31" s="3">
        <v>0</v>
      </c>
      <c r="X31" s="3">
        <v>138</v>
      </c>
      <c r="Y31" s="3">
        <v>6</v>
      </c>
      <c r="Z31" s="15">
        <f>SUM(B31,D31,F31,H31,J31,L31,N31,P31,R31,T31,V31,X31)</f>
        <v>719</v>
      </c>
      <c r="AA31" s="15">
        <f>SUM(C31,E31,G31,I31,K31,M31,O31,Q31,S31,U31,W31,Y31)</f>
        <v>33</v>
      </c>
    </row>
    <row r="32" spans="1:27" ht="19.5" customHeight="1" x14ac:dyDescent="0.25">
      <c r="A32" s="17" t="s">
        <v>48</v>
      </c>
      <c r="B32" s="14">
        <f>SUM(B5:B31)</f>
        <v>1949</v>
      </c>
      <c r="C32" s="14">
        <f t="shared" ref="C32:Y32" si="1">SUM(C5:C31)</f>
        <v>40</v>
      </c>
      <c r="D32" s="14">
        <f t="shared" si="1"/>
        <v>2058</v>
      </c>
      <c r="E32" s="14">
        <f t="shared" si="1"/>
        <v>130</v>
      </c>
      <c r="F32" s="14">
        <f t="shared" si="1"/>
        <v>1755</v>
      </c>
      <c r="G32" s="14">
        <f t="shared" si="1"/>
        <v>105</v>
      </c>
      <c r="H32" s="14">
        <f t="shared" si="1"/>
        <v>1201</v>
      </c>
      <c r="I32" s="14">
        <f t="shared" si="1"/>
        <v>64</v>
      </c>
      <c r="J32" s="14">
        <f t="shared" si="1"/>
        <v>1054</v>
      </c>
      <c r="K32" s="14">
        <f t="shared" si="1"/>
        <v>137</v>
      </c>
      <c r="L32" s="14">
        <f t="shared" si="1"/>
        <v>872</v>
      </c>
      <c r="M32" s="14">
        <f t="shared" si="1"/>
        <v>99</v>
      </c>
      <c r="N32" s="14">
        <f t="shared" si="1"/>
        <v>1258</v>
      </c>
      <c r="O32" s="14">
        <f t="shared" si="1"/>
        <v>104</v>
      </c>
      <c r="P32" s="14">
        <f t="shared" si="1"/>
        <v>1242</v>
      </c>
      <c r="Q32" s="14">
        <f t="shared" si="1"/>
        <v>58</v>
      </c>
      <c r="R32" s="14">
        <f t="shared" si="1"/>
        <v>946</v>
      </c>
      <c r="S32" s="14">
        <f t="shared" si="1"/>
        <v>38</v>
      </c>
      <c r="T32" s="14">
        <f t="shared" si="1"/>
        <v>1096</v>
      </c>
      <c r="U32" s="14">
        <f t="shared" si="1"/>
        <v>39</v>
      </c>
      <c r="V32" s="14">
        <f t="shared" si="1"/>
        <v>1600</v>
      </c>
      <c r="W32" s="14">
        <f t="shared" si="1"/>
        <v>56</v>
      </c>
      <c r="X32" s="14">
        <f t="shared" si="1"/>
        <v>2376</v>
      </c>
      <c r="Y32" s="14">
        <f t="shared" si="1"/>
        <v>213</v>
      </c>
      <c r="Z32" s="16">
        <f>SUM(B32,D32,F32,H32,J32,L32,N32,P32,R32,T32,V32,X32)</f>
        <v>17407</v>
      </c>
      <c r="AA32" s="16">
        <f>SUM(C32,E32,G32,I32,K32,M32,O32,Q32,S32,U32,W32,Y32)</f>
        <v>1083</v>
      </c>
    </row>
    <row r="33" spans="1:27" ht="19.5" customHeight="1" x14ac:dyDescent="0.25">
      <c r="A33" s="13" t="s">
        <v>49</v>
      </c>
      <c r="B33" s="30">
        <f>SUM(B32:C32)</f>
        <v>1989</v>
      </c>
      <c r="C33" s="31"/>
      <c r="D33" s="30">
        <f t="shared" ref="D33" si="2">SUM(D32:E32)</f>
        <v>2188</v>
      </c>
      <c r="E33" s="31"/>
      <c r="F33" s="30">
        <f t="shared" ref="F33" si="3">SUM(F32:G32)</f>
        <v>1860</v>
      </c>
      <c r="G33" s="31"/>
      <c r="H33" s="30">
        <f t="shared" ref="H33" si="4">SUM(H32:I32)</f>
        <v>1265</v>
      </c>
      <c r="I33" s="31"/>
      <c r="J33" s="30">
        <f t="shared" ref="J33" si="5">SUM(J32:K32)</f>
        <v>1191</v>
      </c>
      <c r="K33" s="31"/>
      <c r="L33" s="30">
        <f t="shared" ref="L33" si="6">SUM(L32:M32)</f>
        <v>971</v>
      </c>
      <c r="M33" s="31"/>
      <c r="N33" s="30">
        <f t="shared" ref="N33" si="7">SUM(N32:O32)</f>
        <v>1362</v>
      </c>
      <c r="O33" s="31"/>
      <c r="P33" s="30">
        <f t="shared" ref="P33" si="8">SUM(P32:Q32)</f>
        <v>1300</v>
      </c>
      <c r="Q33" s="31"/>
      <c r="R33" s="30">
        <f t="shared" ref="R33" si="9">SUM(R32:S32)</f>
        <v>984</v>
      </c>
      <c r="S33" s="31"/>
      <c r="T33" s="30">
        <f t="shared" ref="T33" si="10">SUM(T32:U32)</f>
        <v>1135</v>
      </c>
      <c r="U33" s="31"/>
      <c r="V33" s="30">
        <f t="shared" ref="V33" si="11">SUM(V32:W32)</f>
        <v>1656</v>
      </c>
      <c r="W33" s="31"/>
      <c r="X33" s="30">
        <f t="shared" ref="X33" si="12">SUM(X32:Y32)</f>
        <v>2589</v>
      </c>
      <c r="Y33" s="31"/>
      <c r="Z33" s="30">
        <f>SUM(Z32:AA32)</f>
        <v>18490</v>
      </c>
      <c r="AA33" s="31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4" t="s">
        <v>44</v>
      </c>
      <c r="B36" s="34"/>
      <c r="C36" s="34"/>
      <c r="D36" s="34"/>
      <c r="E36" s="34"/>
      <c r="F36" s="34"/>
      <c r="G36" s="24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33:Y33"/>
    <mergeCell ref="Z33:AA33"/>
    <mergeCell ref="A36:F36"/>
    <mergeCell ref="L33:M33"/>
    <mergeCell ref="N33:O33"/>
    <mergeCell ref="P33:Q33"/>
    <mergeCell ref="R33:S33"/>
    <mergeCell ref="T33:U33"/>
    <mergeCell ref="V33:W33"/>
    <mergeCell ref="B33:C33"/>
    <mergeCell ref="D33:E33"/>
    <mergeCell ref="F33:G33"/>
    <mergeCell ref="H33:I33"/>
    <mergeCell ref="J33:K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zoomScale="80" zoomScaleNormal="80" workbookViewId="0">
      <selection activeCell="AD14" sqref="AD14"/>
    </sheetView>
  </sheetViews>
  <sheetFormatPr defaultRowHeight="15" x14ac:dyDescent="0.25"/>
  <cols>
    <col min="1" max="1" width="28.14062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ht="19.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9.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5" customHeight="1" x14ac:dyDescent="0.25">
      <c r="A5" s="2" t="s">
        <v>14</v>
      </c>
      <c r="B5" s="27">
        <v>47</v>
      </c>
      <c r="C5" s="27">
        <v>9</v>
      </c>
      <c r="D5" s="3">
        <v>42</v>
      </c>
      <c r="E5" s="3">
        <v>1</v>
      </c>
      <c r="F5" s="3">
        <v>47</v>
      </c>
      <c r="G5" s="3">
        <v>2</v>
      </c>
      <c r="H5" s="3">
        <v>17</v>
      </c>
      <c r="I5" s="3">
        <v>8</v>
      </c>
      <c r="J5" s="3">
        <v>9</v>
      </c>
      <c r="K5" s="3">
        <v>9</v>
      </c>
      <c r="L5" s="3">
        <v>5</v>
      </c>
      <c r="M5" s="3">
        <v>5</v>
      </c>
      <c r="N5" s="3">
        <v>15</v>
      </c>
      <c r="O5" s="3">
        <v>0</v>
      </c>
      <c r="P5" s="3">
        <v>18</v>
      </c>
      <c r="Q5" s="3">
        <v>0</v>
      </c>
      <c r="R5" s="3">
        <v>17</v>
      </c>
      <c r="S5" s="3">
        <v>1</v>
      </c>
      <c r="T5" s="3">
        <v>15</v>
      </c>
      <c r="U5" s="3">
        <v>0</v>
      </c>
      <c r="V5" s="3">
        <v>37</v>
      </c>
      <c r="W5" s="3">
        <v>3</v>
      </c>
      <c r="X5" s="3">
        <v>48</v>
      </c>
      <c r="Y5" s="3">
        <v>0</v>
      </c>
      <c r="Z5" s="15">
        <f>SUM(B5,D5,F5,H5,J5,L5,N5,P5,R5,T5,V5,X5)</f>
        <v>317</v>
      </c>
      <c r="AA5" s="15">
        <f>SUM(C5,E5,G5,I5,K5,M5,O5,Q5,S5,U5,W5,Y5)</f>
        <v>38</v>
      </c>
    </row>
    <row r="6" spans="1:27" ht="19.5" customHeight="1" x14ac:dyDescent="0.25">
      <c r="A6" s="2" t="s">
        <v>15</v>
      </c>
      <c r="B6" s="28">
        <v>31</v>
      </c>
      <c r="C6" s="28">
        <v>1</v>
      </c>
      <c r="D6" s="3">
        <v>37</v>
      </c>
      <c r="E6" s="3">
        <v>1</v>
      </c>
      <c r="F6" s="3">
        <v>38</v>
      </c>
      <c r="G6" s="3">
        <v>0</v>
      </c>
      <c r="H6" s="3">
        <v>27</v>
      </c>
      <c r="I6" s="3">
        <v>1</v>
      </c>
      <c r="J6" s="3">
        <v>15</v>
      </c>
      <c r="K6" s="3">
        <v>4</v>
      </c>
      <c r="L6" s="3">
        <v>23</v>
      </c>
      <c r="M6" s="3">
        <v>4</v>
      </c>
      <c r="N6" s="3">
        <v>21</v>
      </c>
      <c r="O6" s="3">
        <v>0</v>
      </c>
      <c r="P6" s="3">
        <v>33</v>
      </c>
      <c r="Q6" s="3">
        <v>0</v>
      </c>
      <c r="R6" s="3">
        <v>11</v>
      </c>
      <c r="S6" s="3">
        <v>0</v>
      </c>
      <c r="T6" s="3">
        <v>20</v>
      </c>
      <c r="U6" s="3">
        <v>1</v>
      </c>
      <c r="V6" s="3">
        <v>20</v>
      </c>
      <c r="W6" s="3">
        <v>1</v>
      </c>
      <c r="X6" s="3">
        <v>35</v>
      </c>
      <c r="Y6" s="3">
        <v>1</v>
      </c>
      <c r="Z6" s="15">
        <f t="shared" ref="Z6:AA30" si="0">SUM(B6,D6,F6,H6,J6,L6,N6,P6,R6,T6,V6,X6)</f>
        <v>311</v>
      </c>
      <c r="AA6" s="15">
        <f t="shared" si="0"/>
        <v>14</v>
      </c>
    </row>
    <row r="7" spans="1:27" ht="19.5" customHeight="1" x14ac:dyDescent="0.25">
      <c r="A7" s="2" t="s">
        <v>16</v>
      </c>
      <c r="B7" s="28">
        <v>8</v>
      </c>
      <c r="C7" s="28">
        <v>0</v>
      </c>
      <c r="D7" s="4">
        <v>23</v>
      </c>
      <c r="E7" s="4">
        <v>0</v>
      </c>
      <c r="F7" s="4">
        <v>8</v>
      </c>
      <c r="G7" s="4">
        <v>0</v>
      </c>
      <c r="H7" s="4">
        <v>3</v>
      </c>
      <c r="I7" s="4">
        <v>0</v>
      </c>
      <c r="J7" s="4">
        <v>6</v>
      </c>
      <c r="K7" s="21">
        <v>0</v>
      </c>
      <c r="L7" s="4">
        <v>13</v>
      </c>
      <c r="M7" s="4">
        <v>0</v>
      </c>
      <c r="N7" s="4">
        <v>10</v>
      </c>
      <c r="O7" s="4">
        <v>0</v>
      </c>
      <c r="P7" s="4">
        <v>8</v>
      </c>
      <c r="Q7" s="4">
        <v>0</v>
      </c>
      <c r="R7" s="4">
        <v>4</v>
      </c>
      <c r="S7" s="4">
        <v>0</v>
      </c>
      <c r="T7" s="4">
        <v>9</v>
      </c>
      <c r="U7" s="4">
        <v>0</v>
      </c>
      <c r="V7" s="4">
        <v>8</v>
      </c>
      <c r="W7" s="4">
        <v>0</v>
      </c>
      <c r="X7" s="4">
        <v>9</v>
      </c>
      <c r="Y7" s="21">
        <v>0</v>
      </c>
      <c r="Z7" s="15">
        <f t="shared" si="0"/>
        <v>109</v>
      </c>
      <c r="AA7" s="15">
        <f t="shared" si="0"/>
        <v>0</v>
      </c>
    </row>
    <row r="8" spans="1:27" ht="19.5" customHeight="1" x14ac:dyDescent="0.25">
      <c r="A8" s="2" t="s">
        <v>18</v>
      </c>
      <c r="B8" s="28">
        <v>9</v>
      </c>
      <c r="C8" s="28">
        <v>0</v>
      </c>
      <c r="D8" s="3">
        <v>5</v>
      </c>
      <c r="E8" s="3">
        <v>0</v>
      </c>
      <c r="F8" s="3">
        <v>16</v>
      </c>
      <c r="G8" s="3">
        <v>0</v>
      </c>
      <c r="H8" s="3">
        <v>7</v>
      </c>
      <c r="I8" s="3">
        <v>0</v>
      </c>
      <c r="J8" s="3">
        <v>5</v>
      </c>
      <c r="K8" s="3">
        <v>0</v>
      </c>
      <c r="L8" s="3">
        <v>3</v>
      </c>
      <c r="M8" s="3">
        <v>2</v>
      </c>
      <c r="N8" s="3">
        <v>4</v>
      </c>
      <c r="O8" s="3">
        <v>0</v>
      </c>
      <c r="P8" s="3">
        <v>11</v>
      </c>
      <c r="Q8" s="3">
        <v>0</v>
      </c>
      <c r="R8" s="3">
        <v>14</v>
      </c>
      <c r="S8" s="3">
        <v>0</v>
      </c>
      <c r="T8" s="3">
        <v>10</v>
      </c>
      <c r="U8" s="3">
        <v>0</v>
      </c>
      <c r="V8" s="3">
        <v>19</v>
      </c>
      <c r="W8" s="3">
        <v>0</v>
      </c>
      <c r="X8" s="3">
        <v>11</v>
      </c>
      <c r="Y8" s="3">
        <v>0</v>
      </c>
      <c r="Z8" s="15">
        <f t="shared" si="0"/>
        <v>114</v>
      </c>
      <c r="AA8" s="15">
        <f t="shared" si="0"/>
        <v>2</v>
      </c>
    </row>
    <row r="9" spans="1:27" ht="19.5" customHeight="1" x14ac:dyDescent="0.25">
      <c r="A9" s="2" t="s">
        <v>19</v>
      </c>
      <c r="B9" s="28">
        <v>0</v>
      </c>
      <c r="C9" s="28">
        <v>0</v>
      </c>
      <c r="D9" s="3">
        <v>1</v>
      </c>
      <c r="E9" s="3">
        <v>0</v>
      </c>
      <c r="F9" s="3">
        <v>2</v>
      </c>
      <c r="G9" s="3">
        <v>0</v>
      </c>
      <c r="H9" s="3">
        <v>3</v>
      </c>
      <c r="I9" s="3">
        <v>0</v>
      </c>
      <c r="J9" s="3">
        <v>1</v>
      </c>
      <c r="K9" s="3">
        <v>0</v>
      </c>
      <c r="L9" s="3">
        <v>2</v>
      </c>
      <c r="M9" s="3">
        <v>0</v>
      </c>
      <c r="N9" s="3">
        <v>5</v>
      </c>
      <c r="O9" s="3">
        <v>0</v>
      </c>
      <c r="P9" s="3">
        <v>4</v>
      </c>
      <c r="Q9" s="3">
        <v>0</v>
      </c>
      <c r="R9" s="3">
        <v>4</v>
      </c>
      <c r="S9" s="3">
        <v>0</v>
      </c>
      <c r="T9" s="3">
        <v>0</v>
      </c>
      <c r="U9" s="3">
        <v>0</v>
      </c>
      <c r="V9" s="3">
        <v>1</v>
      </c>
      <c r="W9" s="3">
        <v>0</v>
      </c>
      <c r="X9" s="3">
        <v>0</v>
      </c>
      <c r="Y9" s="3">
        <v>0</v>
      </c>
      <c r="Z9" s="15">
        <f t="shared" si="0"/>
        <v>23</v>
      </c>
      <c r="AA9" s="15">
        <f t="shared" si="0"/>
        <v>0</v>
      </c>
    </row>
    <row r="10" spans="1:27" ht="19.5" customHeight="1" x14ac:dyDescent="0.25">
      <c r="A10" s="2" t="s">
        <v>20</v>
      </c>
      <c r="B10" s="28">
        <v>25</v>
      </c>
      <c r="C10" s="28">
        <v>0</v>
      </c>
      <c r="D10" s="3">
        <v>19</v>
      </c>
      <c r="E10" s="3">
        <v>0</v>
      </c>
      <c r="F10" s="3">
        <v>20</v>
      </c>
      <c r="G10" s="3">
        <v>2</v>
      </c>
      <c r="H10" s="3">
        <v>4</v>
      </c>
      <c r="I10" s="3">
        <v>2</v>
      </c>
      <c r="J10" s="3">
        <v>17</v>
      </c>
      <c r="K10" s="3">
        <v>0</v>
      </c>
      <c r="L10" s="3">
        <v>4</v>
      </c>
      <c r="M10" s="3">
        <v>0</v>
      </c>
      <c r="N10" s="3">
        <v>4</v>
      </c>
      <c r="O10" s="3">
        <v>0</v>
      </c>
      <c r="P10" s="3">
        <v>0</v>
      </c>
      <c r="Q10" s="3">
        <v>0</v>
      </c>
      <c r="R10" s="3">
        <v>5</v>
      </c>
      <c r="S10" s="3">
        <v>1</v>
      </c>
      <c r="T10" s="3">
        <v>8</v>
      </c>
      <c r="U10" s="3">
        <v>0</v>
      </c>
      <c r="V10" s="3">
        <v>20</v>
      </c>
      <c r="W10" s="3">
        <v>0</v>
      </c>
      <c r="X10" s="3">
        <v>51</v>
      </c>
      <c r="Y10" s="3">
        <v>0</v>
      </c>
      <c r="Z10" s="15">
        <f t="shared" si="0"/>
        <v>177</v>
      </c>
      <c r="AA10" s="15">
        <f t="shared" si="0"/>
        <v>5</v>
      </c>
    </row>
    <row r="11" spans="1:27" ht="19.5" customHeight="1" x14ac:dyDescent="0.25">
      <c r="A11" s="2" t="s">
        <v>21</v>
      </c>
      <c r="B11" s="28">
        <v>54</v>
      </c>
      <c r="C11" s="28">
        <v>13</v>
      </c>
      <c r="D11" s="3">
        <v>89</v>
      </c>
      <c r="E11" s="3">
        <v>33</v>
      </c>
      <c r="F11" s="3">
        <v>22</v>
      </c>
      <c r="G11" s="3">
        <v>5</v>
      </c>
      <c r="H11" s="3">
        <v>44</v>
      </c>
      <c r="I11" s="3">
        <v>8</v>
      </c>
      <c r="J11" s="3">
        <v>10</v>
      </c>
      <c r="K11" s="3">
        <v>1</v>
      </c>
      <c r="L11" s="3">
        <v>11</v>
      </c>
      <c r="M11" s="3">
        <v>7</v>
      </c>
      <c r="N11" s="3">
        <v>39</v>
      </c>
      <c r="O11" s="3">
        <v>5</v>
      </c>
      <c r="P11" s="3">
        <v>41</v>
      </c>
      <c r="Q11" s="3">
        <v>18</v>
      </c>
      <c r="R11" s="3">
        <v>21</v>
      </c>
      <c r="S11" s="3">
        <v>0</v>
      </c>
      <c r="T11" s="3">
        <v>32</v>
      </c>
      <c r="U11" s="3">
        <v>2</v>
      </c>
      <c r="V11" s="3">
        <v>31</v>
      </c>
      <c r="W11" s="3">
        <v>3</v>
      </c>
      <c r="X11" s="3">
        <v>42</v>
      </c>
      <c r="Y11" s="3">
        <v>23</v>
      </c>
      <c r="Z11" s="15">
        <f t="shared" si="0"/>
        <v>436</v>
      </c>
      <c r="AA11" s="15">
        <f t="shared" si="0"/>
        <v>118</v>
      </c>
    </row>
    <row r="12" spans="1:27" ht="19.5" customHeight="1" x14ac:dyDescent="0.25">
      <c r="A12" s="2" t="s">
        <v>22</v>
      </c>
      <c r="B12" s="28">
        <v>25</v>
      </c>
      <c r="C12" s="28">
        <v>0</v>
      </c>
      <c r="D12" s="3">
        <v>23</v>
      </c>
      <c r="E12" s="3">
        <v>0</v>
      </c>
      <c r="F12" s="3">
        <v>5</v>
      </c>
      <c r="G12" s="3">
        <v>0</v>
      </c>
      <c r="H12" s="3">
        <v>2</v>
      </c>
      <c r="I12" s="3">
        <v>0</v>
      </c>
      <c r="J12" s="3">
        <v>10</v>
      </c>
      <c r="K12" s="3">
        <v>3</v>
      </c>
      <c r="L12" s="3">
        <v>8</v>
      </c>
      <c r="M12" s="3">
        <v>0</v>
      </c>
      <c r="N12" s="3">
        <v>4</v>
      </c>
      <c r="O12" s="3">
        <v>0</v>
      </c>
      <c r="P12" s="3">
        <v>5</v>
      </c>
      <c r="Q12" s="3">
        <v>0</v>
      </c>
      <c r="R12" s="3">
        <v>5</v>
      </c>
      <c r="S12" s="3">
        <v>0</v>
      </c>
      <c r="T12" s="3">
        <v>5</v>
      </c>
      <c r="U12" s="3">
        <v>0</v>
      </c>
      <c r="V12" s="3">
        <v>14</v>
      </c>
      <c r="W12" s="3">
        <v>0</v>
      </c>
      <c r="X12" s="3">
        <v>13</v>
      </c>
      <c r="Y12" s="3">
        <v>0</v>
      </c>
      <c r="Z12" s="15">
        <f t="shared" si="0"/>
        <v>119</v>
      </c>
      <c r="AA12" s="15">
        <f t="shared" si="0"/>
        <v>3</v>
      </c>
    </row>
    <row r="13" spans="1:27" ht="19.5" customHeight="1" x14ac:dyDescent="0.25">
      <c r="A13" s="2" t="s">
        <v>23</v>
      </c>
      <c r="B13" s="28">
        <v>25</v>
      </c>
      <c r="C13" s="28">
        <v>0</v>
      </c>
      <c r="D13" s="3">
        <v>13</v>
      </c>
      <c r="E13" s="3">
        <v>0</v>
      </c>
      <c r="F13" s="3">
        <v>5</v>
      </c>
      <c r="G13" s="3">
        <v>0</v>
      </c>
      <c r="H13" s="3">
        <v>9</v>
      </c>
      <c r="I13" s="3">
        <v>0</v>
      </c>
      <c r="J13" s="3">
        <v>7</v>
      </c>
      <c r="K13" s="3">
        <v>2</v>
      </c>
      <c r="L13" s="3">
        <v>5</v>
      </c>
      <c r="M13" s="3">
        <v>0</v>
      </c>
      <c r="N13" s="3">
        <v>10</v>
      </c>
      <c r="O13" s="3">
        <v>0</v>
      </c>
      <c r="P13" s="3">
        <v>8</v>
      </c>
      <c r="Q13" s="3">
        <v>0</v>
      </c>
      <c r="R13" s="3">
        <v>6</v>
      </c>
      <c r="S13" s="3">
        <v>0</v>
      </c>
      <c r="T13" s="3">
        <v>8</v>
      </c>
      <c r="U13" s="3">
        <v>1</v>
      </c>
      <c r="V13" s="3">
        <v>11</v>
      </c>
      <c r="W13" s="3">
        <v>0</v>
      </c>
      <c r="X13" s="3">
        <v>18</v>
      </c>
      <c r="Y13" s="3">
        <v>7</v>
      </c>
      <c r="Z13" s="15">
        <f t="shared" si="0"/>
        <v>125</v>
      </c>
      <c r="AA13" s="15">
        <f t="shared" si="0"/>
        <v>10</v>
      </c>
    </row>
    <row r="14" spans="1:27" ht="19.5" customHeight="1" x14ac:dyDescent="0.25">
      <c r="A14" s="2" t="s">
        <v>24</v>
      </c>
      <c r="B14" s="28">
        <v>257</v>
      </c>
      <c r="C14" s="28">
        <v>25</v>
      </c>
      <c r="D14" s="3">
        <v>363</v>
      </c>
      <c r="E14" s="3">
        <v>16</v>
      </c>
      <c r="F14" s="3">
        <v>322</v>
      </c>
      <c r="G14" s="3">
        <v>22</v>
      </c>
      <c r="H14" s="3">
        <v>530</v>
      </c>
      <c r="I14" s="3">
        <v>22</v>
      </c>
      <c r="J14" s="3">
        <v>217</v>
      </c>
      <c r="K14" s="3">
        <v>43</v>
      </c>
      <c r="L14" s="3">
        <v>175</v>
      </c>
      <c r="M14" s="3">
        <v>57</v>
      </c>
      <c r="N14" s="3">
        <v>418</v>
      </c>
      <c r="O14" s="3">
        <v>37</v>
      </c>
      <c r="P14" s="3">
        <v>362</v>
      </c>
      <c r="Q14" s="3">
        <v>24</v>
      </c>
      <c r="R14" s="3">
        <v>163</v>
      </c>
      <c r="S14" s="3">
        <v>14</v>
      </c>
      <c r="T14" s="3">
        <v>266</v>
      </c>
      <c r="U14" s="3">
        <v>42</v>
      </c>
      <c r="V14" s="3">
        <v>239</v>
      </c>
      <c r="W14" s="3">
        <v>22</v>
      </c>
      <c r="X14" s="3">
        <v>279</v>
      </c>
      <c r="Y14" s="3">
        <v>21</v>
      </c>
      <c r="Z14" s="15">
        <f t="shared" si="0"/>
        <v>3591</v>
      </c>
      <c r="AA14" s="15">
        <f t="shared" si="0"/>
        <v>345</v>
      </c>
    </row>
    <row r="15" spans="1:27" ht="19.5" customHeight="1" x14ac:dyDescent="0.25">
      <c r="A15" s="2" t="s">
        <v>25</v>
      </c>
      <c r="B15" s="28">
        <v>376</v>
      </c>
      <c r="C15" s="28">
        <v>1</v>
      </c>
      <c r="D15" s="3">
        <v>515</v>
      </c>
      <c r="E15" s="3">
        <v>14</v>
      </c>
      <c r="F15" s="3">
        <v>410</v>
      </c>
      <c r="G15" s="3">
        <v>17</v>
      </c>
      <c r="H15" s="3">
        <v>266</v>
      </c>
      <c r="I15" s="3">
        <v>21</v>
      </c>
      <c r="J15" s="3">
        <v>111</v>
      </c>
      <c r="K15" s="3">
        <v>32</v>
      </c>
      <c r="L15" s="3">
        <v>91</v>
      </c>
      <c r="M15" s="3">
        <v>24</v>
      </c>
      <c r="N15" s="3">
        <v>135</v>
      </c>
      <c r="O15" s="3">
        <v>9</v>
      </c>
      <c r="P15" s="3">
        <v>124</v>
      </c>
      <c r="Q15" s="3">
        <v>2</v>
      </c>
      <c r="R15" s="3">
        <v>99</v>
      </c>
      <c r="S15" s="3">
        <v>8</v>
      </c>
      <c r="T15" s="3">
        <v>113</v>
      </c>
      <c r="U15" s="3">
        <v>8</v>
      </c>
      <c r="V15" s="3">
        <v>315</v>
      </c>
      <c r="W15" s="3">
        <v>5</v>
      </c>
      <c r="X15" s="3">
        <v>463</v>
      </c>
      <c r="Y15" s="3">
        <v>38</v>
      </c>
      <c r="Z15" s="15">
        <f t="shared" si="0"/>
        <v>3018</v>
      </c>
      <c r="AA15" s="15">
        <f t="shared" si="0"/>
        <v>179</v>
      </c>
    </row>
    <row r="16" spans="1:27" ht="19.5" customHeight="1" x14ac:dyDescent="0.25">
      <c r="A16" s="2" t="s">
        <v>26</v>
      </c>
      <c r="B16" s="28">
        <v>8</v>
      </c>
      <c r="C16" s="28">
        <v>1</v>
      </c>
      <c r="D16" s="3">
        <v>5</v>
      </c>
      <c r="E16" s="3">
        <v>0</v>
      </c>
      <c r="F16" s="3">
        <v>14</v>
      </c>
      <c r="G16" s="3">
        <v>0</v>
      </c>
      <c r="H16" s="3">
        <v>7</v>
      </c>
      <c r="I16" s="3">
        <v>1</v>
      </c>
      <c r="J16" s="3">
        <v>7</v>
      </c>
      <c r="K16" s="3">
        <v>0</v>
      </c>
      <c r="L16" s="3">
        <v>22</v>
      </c>
      <c r="M16" s="3">
        <v>0</v>
      </c>
      <c r="N16" s="3">
        <v>9</v>
      </c>
      <c r="O16" s="3">
        <v>1</v>
      </c>
      <c r="P16" s="3">
        <v>12</v>
      </c>
      <c r="Q16" s="3">
        <v>0</v>
      </c>
      <c r="R16" s="3">
        <v>6</v>
      </c>
      <c r="S16" s="3">
        <v>0</v>
      </c>
      <c r="T16" s="3">
        <v>5</v>
      </c>
      <c r="U16" s="3">
        <v>0</v>
      </c>
      <c r="V16" s="3">
        <v>22</v>
      </c>
      <c r="W16" s="3">
        <v>1</v>
      </c>
      <c r="X16" s="3">
        <v>8</v>
      </c>
      <c r="Y16" s="3">
        <v>0</v>
      </c>
      <c r="Z16" s="15">
        <f t="shared" si="0"/>
        <v>125</v>
      </c>
      <c r="AA16" s="15">
        <f t="shared" si="0"/>
        <v>4</v>
      </c>
    </row>
    <row r="17" spans="1:27" ht="19.5" customHeight="1" x14ac:dyDescent="0.25">
      <c r="A17" s="2" t="s">
        <v>27</v>
      </c>
      <c r="B17" s="28">
        <v>7</v>
      </c>
      <c r="C17" s="28">
        <v>0</v>
      </c>
      <c r="D17" s="3">
        <v>5</v>
      </c>
      <c r="E17" s="3">
        <v>0</v>
      </c>
      <c r="F17" s="3">
        <v>12</v>
      </c>
      <c r="G17" s="3">
        <v>0</v>
      </c>
      <c r="H17" s="3">
        <v>5</v>
      </c>
      <c r="I17" s="3">
        <v>0</v>
      </c>
      <c r="J17" s="3">
        <v>2</v>
      </c>
      <c r="K17" s="3">
        <v>1</v>
      </c>
      <c r="L17" s="3">
        <v>8</v>
      </c>
      <c r="M17" s="3">
        <v>0</v>
      </c>
      <c r="N17" s="3">
        <v>1</v>
      </c>
      <c r="O17" s="3">
        <v>4</v>
      </c>
      <c r="P17" s="3">
        <v>2</v>
      </c>
      <c r="Q17" s="3">
        <v>0</v>
      </c>
      <c r="R17" s="3">
        <v>1</v>
      </c>
      <c r="S17" s="3">
        <v>0</v>
      </c>
      <c r="T17" s="3">
        <v>6</v>
      </c>
      <c r="U17" s="3">
        <v>1</v>
      </c>
      <c r="V17" s="3">
        <v>4</v>
      </c>
      <c r="W17" s="3">
        <v>0</v>
      </c>
      <c r="X17" s="3">
        <v>10</v>
      </c>
      <c r="Y17" s="3">
        <v>1</v>
      </c>
      <c r="Z17" s="15">
        <f t="shared" si="0"/>
        <v>63</v>
      </c>
      <c r="AA17" s="15">
        <f t="shared" si="0"/>
        <v>7</v>
      </c>
    </row>
    <row r="18" spans="1:27" ht="19.5" customHeight="1" x14ac:dyDescent="0.25">
      <c r="A18" s="2" t="s">
        <v>28</v>
      </c>
      <c r="B18" s="28">
        <v>72</v>
      </c>
      <c r="C18" s="28">
        <v>1</v>
      </c>
      <c r="D18" s="3">
        <v>96</v>
      </c>
      <c r="E18" s="3">
        <v>0</v>
      </c>
      <c r="F18" s="3">
        <v>59</v>
      </c>
      <c r="G18" s="3">
        <v>0</v>
      </c>
      <c r="H18" s="3">
        <v>84</v>
      </c>
      <c r="I18" s="3">
        <v>0</v>
      </c>
      <c r="J18" s="3">
        <v>54</v>
      </c>
      <c r="K18" s="3">
        <v>2</v>
      </c>
      <c r="L18" s="3">
        <v>74</v>
      </c>
      <c r="M18" s="3">
        <v>2</v>
      </c>
      <c r="N18" s="3">
        <v>68</v>
      </c>
      <c r="O18" s="3">
        <v>0</v>
      </c>
      <c r="P18" s="3">
        <v>70</v>
      </c>
      <c r="Q18" s="3">
        <v>0</v>
      </c>
      <c r="R18" s="3">
        <v>48</v>
      </c>
      <c r="S18" s="3">
        <v>1</v>
      </c>
      <c r="T18" s="3">
        <v>57</v>
      </c>
      <c r="U18" s="3">
        <v>0</v>
      </c>
      <c r="V18" s="3">
        <v>69</v>
      </c>
      <c r="W18" s="3">
        <v>1</v>
      </c>
      <c r="X18" s="3">
        <v>80</v>
      </c>
      <c r="Y18" s="3">
        <v>0</v>
      </c>
      <c r="Z18" s="15">
        <f t="shared" si="0"/>
        <v>831</v>
      </c>
      <c r="AA18" s="15">
        <f t="shared" si="0"/>
        <v>7</v>
      </c>
    </row>
    <row r="19" spans="1:27" ht="19.5" customHeight="1" x14ac:dyDescent="0.25">
      <c r="A19" s="2" t="s">
        <v>29</v>
      </c>
      <c r="B19" s="28">
        <v>93</v>
      </c>
      <c r="C19" s="28">
        <v>4</v>
      </c>
      <c r="D19" s="3">
        <v>80</v>
      </c>
      <c r="E19" s="3">
        <v>1</v>
      </c>
      <c r="F19" s="3">
        <v>82</v>
      </c>
      <c r="G19" s="3">
        <v>0</v>
      </c>
      <c r="H19" s="3">
        <v>78</v>
      </c>
      <c r="I19" s="3">
        <v>6</v>
      </c>
      <c r="J19" s="3">
        <v>61</v>
      </c>
      <c r="K19" s="3">
        <v>7</v>
      </c>
      <c r="L19" s="3">
        <v>59</v>
      </c>
      <c r="M19" s="3">
        <v>2</v>
      </c>
      <c r="N19" s="3">
        <v>55</v>
      </c>
      <c r="O19" s="3">
        <v>0</v>
      </c>
      <c r="P19" s="3">
        <v>60</v>
      </c>
      <c r="Q19" s="3">
        <v>1</v>
      </c>
      <c r="R19" s="3">
        <v>51</v>
      </c>
      <c r="S19" s="3">
        <v>2</v>
      </c>
      <c r="T19" s="3">
        <v>74</v>
      </c>
      <c r="U19" s="3">
        <v>2</v>
      </c>
      <c r="V19" s="3">
        <v>91</v>
      </c>
      <c r="W19" s="3">
        <v>4</v>
      </c>
      <c r="X19" s="3">
        <v>112</v>
      </c>
      <c r="Y19" s="3">
        <v>5</v>
      </c>
      <c r="Z19" s="15">
        <f t="shared" si="0"/>
        <v>896</v>
      </c>
      <c r="AA19" s="15">
        <f t="shared" si="0"/>
        <v>34</v>
      </c>
    </row>
    <row r="20" spans="1:27" ht="19.5" customHeight="1" x14ac:dyDescent="0.25">
      <c r="A20" s="2" t="s">
        <v>30</v>
      </c>
      <c r="B20" s="28">
        <v>9</v>
      </c>
      <c r="C20" s="28">
        <v>0</v>
      </c>
      <c r="D20" s="3">
        <v>9</v>
      </c>
      <c r="E20" s="3">
        <v>0</v>
      </c>
      <c r="F20" s="3">
        <v>6</v>
      </c>
      <c r="G20" s="3">
        <v>0</v>
      </c>
      <c r="H20" s="3">
        <v>4</v>
      </c>
      <c r="I20" s="3">
        <v>0</v>
      </c>
      <c r="J20" s="3">
        <v>5</v>
      </c>
      <c r="K20" s="3">
        <v>0</v>
      </c>
      <c r="L20" s="3">
        <v>9</v>
      </c>
      <c r="M20" s="3">
        <v>0</v>
      </c>
      <c r="N20" s="3">
        <v>3</v>
      </c>
      <c r="O20" s="3">
        <v>1</v>
      </c>
      <c r="P20" s="3">
        <v>8</v>
      </c>
      <c r="Q20" s="3">
        <v>0</v>
      </c>
      <c r="R20" s="3">
        <v>9</v>
      </c>
      <c r="S20" s="3">
        <v>0</v>
      </c>
      <c r="T20" s="3">
        <v>2</v>
      </c>
      <c r="U20" s="3">
        <v>0</v>
      </c>
      <c r="V20" s="3">
        <v>7</v>
      </c>
      <c r="W20" s="3">
        <v>0</v>
      </c>
      <c r="X20" s="3">
        <v>15</v>
      </c>
      <c r="Y20" s="3">
        <v>0</v>
      </c>
      <c r="Z20" s="15">
        <f t="shared" si="0"/>
        <v>86</v>
      </c>
      <c r="AA20" s="15">
        <f t="shared" si="0"/>
        <v>1</v>
      </c>
    </row>
    <row r="21" spans="1:27" ht="19.5" customHeight="1" x14ac:dyDescent="0.25">
      <c r="A21" s="2" t="s">
        <v>31</v>
      </c>
      <c r="B21" s="28">
        <v>7</v>
      </c>
      <c r="C21" s="28">
        <v>0</v>
      </c>
      <c r="D21" s="3">
        <v>7</v>
      </c>
      <c r="E21" s="3">
        <v>0</v>
      </c>
      <c r="F21" s="3">
        <v>7</v>
      </c>
      <c r="G21" s="3">
        <v>0</v>
      </c>
      <c r="H21" s="3">
        <v>11</v>
      </c>
      <c r="I21" s="3">
        <v>0</v>
      </c>
      <c r="J21" s="3">
        <v>7</v>
      </c>
      <c r="K21" s="3">
        <v>0</v>
      </c>
      <c r="L21" s="3">
        <v>6</v>
      </c>
      <c r="M21" s="3">
        <v>5</v>
      </c>
      <c r="N21" s="3">
        <v>4</v>
      </c>
      <c r="O21" s="3">
        <v>0</v>
      </c>
      <c r="P21" s="3">
        <v>5</v>
      </c>
      <c r="Q21" s="3">
        <v>0</v>
      </c>
      <c r="R21" s="3">
        <v>2</v>
      </c>
      <c r="S21" s="3">
        <v>3</v>
      </c>
      <c r="T21" s="3">
        <v>9</v>
      </c>
      <c r="U21" s="3">
        <v>0</v>
      </c>
      <c r="V21" s="3">
        <v>15</v>
      </c>
      <c r="W21" s="3">
        <v>0</v>
      </c>
      <c r="X21" s="3">
        <v>6</v>
      </c>
      <c r="Y21" s="3">
        <v>0</v>
      </c>
      <c r="Z21" s="15">
        <f t="shared" si="0"/>
        <v>86</v>
      </c>
      <c r="AA21" s="15">
        <f t="shared" si="0"/>
        <v>8</v>
      </c>
    </row>
    <row r="22" spans="1:27" ht="19.5" customHeight="1" x14ac:dyDescent="0.25">
      <c r="A22" s="2" t="s">
        <v>32</v>
      </c>
      <c r="B22" s="28">
        <v>2</v>
      </c>
      <c r="C22" s="28">
        <v>0</v>
      </c>
      <c r="D22" s="3">
        <v>2</v>
      </c>
      <c r="E22" s="3">
        <v>0</v>
      </c>
      <c r="F22" s="3">
        <v>0</v>
      </c>
      <c r="G22" s="3">
        <v>0</v>
      </c>
      <c r="H22" s="3">
        <v>3</v>
      </c>
      <c r="I22" s="3">
        <v>0</v>
      </c>
      <c r="J22" s="3">
        <v>1</v>
      </c>
      <c r="K22" s="3">
        <v>1</v>
      </c>
      <c r="L22" s="3">
        <v>1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1</v>
      </c>
      <c r="S22" s="3">
        <v>0</v>
      </c>
      <c r="T22" s="3">
        <v>2</v>
      </c>
      <c r="U22" s="3">
        <v>0</v>
      </c>
      <c r="V22" s="3">
        <v>2</v>
      </c>
      <c r="W22" s="3">
        <v>0</v>
      </c>
      <c r="X22" s="3">
        <v>3</v>
      </c>
      <c r="Y22" s="3">
        <v>0</v>
      </c>
      <c r="Z22" s="15">
        <f t="shared" si="0"/>
        <v>18</v>
      </c>
      <c r="AA22" s="15">
        <f t="shared" si="0"/>
        <v>1</v>
      </c>
    </row>
    <row r="23" spans="1:27" ht="19.5" customHeight="1" x14ac:dyDescent="0.25">
      <c r="A23" s="2" t="s">
        <v>33</v>
      </c>
      <c r="B23" s="28">
        <v>0</v>
      </c>
      <c r="C23" s="28">
        <v>0</v>
      </c>
      <c r="D23" s="3">
        <v>0</v>
      </c>
      <c r="E23" s="3">
        <v>0</v>
      </c>
      <c r="F23" s="3">
        <v>1</v>
      </c>
      <c r="G23" s="3">
        <v>0</v>
      </c>
      <c r="H23" s="3">
        <v>1</v>
      </c>
      <c r="I23" s="3">
        <v>0</v>
      </c>
      <c r="J23" s="3">
        <v>2</v>
      </c>
      <c r="K23" s="3">
        <v>0</v>
      </c>
      <c r="L23" s="3">
        <v>0</v>
      </c>
      <c r="M23" s="3">
        <v>0</v>
      </c>
      <c r="N23" s="3">
        <v>1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6</v>
      </c>
      <c r="U23" s="3">
        <v>0</v>
      </c>
      <c r="V23" s="3">
        <v>0</v>
      </c>
      <c r="W23" s="3">
        <v>0</v>
      </c>
      <c r="X23" s="3">
        <v>2</v>
      </c>
      <c r="Y23" s="3">
        <v>0</v>
      </c>
      <c r="Z23" s="15">
        <f t="shared" si="0"/>
        <v>13</v>
      </c>
      <c r="AA23" s="15">
        <f t="shared" si="0"/>
        <v>0</v>
      </c>
    </row>
    <row r="24" spans="1:27" ht="19.5" customHeight="1" x14ac:dyDescent="0.25">
      <c r="A24" s="2" t="s">
        <v>34</v>
      </c>
      <c r="B24" s="28">
        <v>265</v>
      </c>
      <c r="C24" s="28">
        <v>11</v>
      </c>
      <c r="D24" s="3">
        <v>375</v>
      </c>
      <c r="E24" s="3">
        <v>2</v>
      </c>
      <c r="F24" s="3">
        <v>311</v>
      </c>
      <c r="G24" s="3">
        <v>13</v>
      </c>
      <c r="H24" s="3">
        <v>488</v>
      </c>
      <c r="I24" s="3">
        <v>13</v>
      </c>
      <c r="J24" s="3">
        <v>252</v>
      </c>
      <c r="K24" s="3">
        <v>12</v>
      </c>
      <c r="L24" s="3">
        <v>209</v>
      </c>
      <c r="M24" s="3">
        <v>13</v>
      </c>
      <c r="N24" s="3">
        <v>438</v>
      </c>
      <c r="O24" s="3">
        <v>1</v>
      </c>
      <c r="P24" s="3">
        <v>398</v>
      </c>
      <c r="Q24" s="3">
        <v>7</v>
      </c>
      <c r="R24" s="3">
        <v>231</v>
      </c>
      <c r="S24" s="3">
        <v>0</v>
      </c>
      <c r="T24" s="3">
        <v>306</v>
      </c>
      <c r="U24" s="3">
        <v>2</v>
      </c>
      <c r="V24" s="3">
        <v>333</v>
      </c>
      <c r="W24" s="3">
        <v>0</v>
      </c>
      <c r="X24" s="3">
        <v>382</v>
      </c>
      <c r="Y24" s="3">
        <v>19</v>
      </c>
      <c r="Z24" s="15">
        <f t="shared" si="0"/>
        <v>3988</v>
      </c>
      <c r="AA24" s="15">
        <f t="shared" si="0"/>
        <v>93</v>
      </c>
    </row>
    <row r="25" spans="1:27" ht="19.5" customHeight="1" x14ac:dyDescent="0.25">
      <c r="A25" s="2" t="s">
        <v>35</v>
      </c>
      <c r="B25" s="28">
        <v>66</v>
      </c>
      <c r="C25" s="28">
        <v>2</v>
      </c>
      <c r="D25" s="4">
        <v>93</v>
      </c>
      <c r="E25" s="4">
        <v>0</v>
      </c>
      <c r="F25" s="4">
        <v>79</v>
      </c>
      <c r="G25" s="4">
        <v>0</v>
      </c>
      <c r="H25" s="4">
        <v>38</v>
      </c>
      <c r="I25" s="4">
        <v>2</v>
      </c>
      <c r="J25" s="4">
        <v>38</v>
      </c>
      <c r="K25" s="4">
        <v>1</v>
      </c>
      <c r="L25" s="4">
        <v>48</v>
      </c>
      <c r="M25" s="4">
        <v>1</v>
      </c>
      <c r="N25" s="4">
        <v>30</v>
      </c>
      <c r="O25" s="4">
        <v>9</v>
      </c>
      <c r="P25" s="4">
        <v>33</v>
      </c>
      <c r="Q25" s="4">
        <v>3</v>
      </c>
      <c r="R25" s="4">
        <v>50</v>
      </c>
      <c r="S25" s="4">
        <v>0</v>
      </c>
      <c r="T25" s="4">
        <v>56</v>
      </c>
      <c r="U25" s="4">
        <v>3</v>
      </c>
      <c r="V25" s="4">
        <v>127</v>
      </c>
      <c r="W25" s="4">
        <v>7</v>
      </c>
      <c r="X25" s="4">
        <v>64</v>
      </c>
      <c r="Y25" s="4">
        <v>2</v>
      </c>
      <c r="Z25" s="15">
        <f t="shared" si="0"/>
        <v>722</v>
      </c>
      <c r="AA25" s="15">
        <f t="shared" si="0"/>
        <v>30</v>
      </c>
    </row>
    <row r="26" spans="1:27" ht="19.5" customHeight="1" x14ac:dyDescent="0.25">
      <c r="A26" s="2" t="s">
        <v>36</v>
      </c>
      <c r="B26" s="28">
        <v>28</v>
      </c>
      <c r="C26" s="28">
        <v>1</v>
      </c>
      <c r="D26" s="3">
        <v>41</v>
      </c>
      <c r="E26" s="3">
        <v>0</v>
      </c>
      <c r="F26" s="3">
        <v>28</v>
      </c>
      <c r="G26" s="3">
        <v>2</v>
      </c>
      <c r="H26" s="3">
        <v>26</v>
      </c>
      <c r="I26" s="3">
        <v>0</v>
      </c>
      <c r="J26" s="3">
        <v>20</v>
      </c>
      <c r="K26" s="3">
        <v>1</v>
      </c>
      <c r="L26" s="3">
        <v>26</v>
      </c>
      <c r="M26" s="3">
        <v>0</v>
      </c>
      <c r="N26" s="3">
        <v>15</v>
      </c>
      <c r="O26" s="3">
        <v>0</v>
      </c>
      <c r="P26" s="3">
        <v>21</v>
      </c>
      <c r="Q26" s="3">
        <v>0</v>
      </c>
      <c r="R26" s="3">
        <v>14</v>
      </c>
      <c r="S26" s="3">
        <v>1</v>
      </c>
      <c r="T26" s="3">
        <v>22</v>
      </c>
      <c r="U26" s="3">
        <v>0</v>
      </c>
      <c r="V26" s="3">
        <v>25</v>
      </c>
      <c r="W26" s="3">
        <v>1</v>
      </c>
      <c r="X26" s="3">
        <v>27</v>
      </c>
      <c r="Y26" s="3">
        <v>0</v>
      </c>
      <c r="Z26" s="15">
        <f t="shared" si="0"/>
        <v>293</v>
      </c>
      <c r="AA26" s="15">
        <f t="shared" si="0"/>
        <v>6</v>
      </c>
    </row>
    <row r="27" spans="1:27" ht="19.5" customHeight="1" x14ac:dyDescent="0.25">
      <c r="A27" s="2" t="s">
        <v>37</v>
      </c>
      <c r="B27" s="28">
        <v>20</v>
      </c>
      <c r="C27" s="28">
        <v>0</v>
      </c>
      <c r="D27" s="3">
        <v>24</v>
      </c>
      <c r="E27" s="3">
        <v>2</v>
      </c>
      <c r="F27" s="3">
        <v>26</v>
      </c>
      <c r="G27" s="3">
        <v>0</v>
      </c>
      <c r="H27" s="3">
        <v>30</v>
      </c>
      <c r="I27" s="3">
        <v>0</v>
      </c>
      <c r="J27" s="3">
        <v>21</v>
      </c>
      <c r="K27" s="3">
        <v>0</v>
      </c>
      <c r="L27" s="3">
        <v>19</v>
      </c>
      <c r="M27" s="3">
        <v>0</v>
      </c>
      <c r="N27" s="3">
        <v>16</v>
      </c>
      <c r="O27" s="3">
        <v>2</v>
      </c>
      <c r="P27" s="3">
        <v>10</v>
      </c>
      <c r="Q27" s="3">
        <v>0</v>
      </c>
      <c r="R27" s="3">
        <v>12</v>
      </c>
      <c r="S27" s="3">
        <v>0</v>
      </c>
      <c r="T27" s="3">
        <v>20</v>
      </c>
      <c r="U27" s="3">
        <v>1</v>
      </c>
      <c r="V27" s="3">
        <v>12</v>
      </c>
      <c r="W27" s="3">
        <v>0</v>
      </c>
      <c r="X27" s="3">
        <v>27</v>
      </c>
      <c r="Y27" s="3">
        <v>0</v>
      </c>
      <c r="Z27" s="15">
        <f t="shared" si="0"/>
        <v>237</v>
      </c>
      <c r="AA27" s="15">
        <f t="shared" si="0"/>
        <v>5</v>
      </c>
    </row>
    <row r="28" spans="1:27" ht="19.5" customHeight="1" x14ac:dyDescent="0.25">
      <c r="A28" s="2" t="s">
        <v>38</v>
      </c>
      <c r="B28" s="28">
        <v>8</v>
      </c>
      <c r="C28" s="28">
        <v>1</v>
      </c>
      <c r="D28" s="3">
        <v>9</v>
      </c>
      <c r="E28" s="3">
        <v>0</v>
      </c>
      <c r="F28" s="3">
        <v>3</v>
      </c>
      <c r="G28" s="3">
        <v>0</v>
      </c>
      <c r="H28" s="3">
        <v>9</v>
      </c>
      <c r="I28" s="3">
        <v>0</v>
      </c>
      <c r="J28" s="3">
        <v>4</v>
      </c>
      <c r="K28" s="3">
        <v>0</v>
      </c>
      <c r="L28" s="3">
        <v>2</v>
      </c>
      <c r="M28" s="3">
        <v>2</v>
      </c>
      <c r="N28" s="3">
        <v>7</v>
      </c>
      <c r="O28" s="3">
        <v>0</v>
      </c>
      <c r="P28" s="3">
        <v>2</v>
      </c>
      <c r="Q28" s="3">
        <v>0</v>
      </c>
      <c r="R28" s="3">
        <v>0</v>
      </c>
      <c r="S28" s="3">
        <v>0</v>
      </c>
      <c r="T28" s="3">
        <v>6</v>
      </c>
      <c r="U28" s="3">
        <v>0</v>
      </c>
      <c r="V28" s="3">
        <v>19</v>
      </c>
      <c r="W28" s="3">
        <v>0</v>
      </c>
      <c r="X28" s="3">
        <v>13</v>
      </c>
      <c r="Y28" s="3">
        <v>0</v>
      </c>
      <c r="Z28" s="15">
        <f t="shared" si="0"/>
        <v>82</v>
      </c>
      <c r="AA28" s="15">
        <f t="shared" si="0"/>
        <v>3</v>
      </c>
    </row>
    <row r="29" spans="1:27" ht="19.5" customHeight="1" x14ac:dyDescent="0.25">
      <c r="A29" s="2" t="s">
        <v>39</v>
      </c>
      <c r="B29" s="28">
        <v>3</v>
      </c>
      <c r="C29" s="28">
        <v>1</v>
      </c>
      <c r="D29" s="3">
        <v>3</v>
      </c>
      <c r="E29" s="3">
        <v>0</v>
      </c>
      <c r="F29" s="3">
        <v>1</v>
      </c>
      <c r="G29" s="3">
        <v>0</v>
      </c>
      <c r="H29" s="3">
        <v>1</v>
      </c>
      <c r="I29" s="3">
        <v>0</v>
      </c>
      <c r="J29" s="3">
        <v>3</v>
      </c>
      <c r="K29" s="3">
        <v>0</v>
      </c>
      <c r="L29" s="3">
        <v>4</v>
      </c>
      <c r="M29" s="3">
        <v>0</v>
      </c>
      <c r="N29" s="3">
        <v>2</v>
      </c>
      <c r="O29" s="3">
        <v>0</v>
      </c>
      <c r="P29" s="3">
        <v>2</v>
      </c>
      <c r="Q29" s="3">
        <v>1</v>
      </c>
      <c r="R29" s="3">
        <v>1</v>
      </c>
      <c r="S29" s="3">
        <v>0</v>
      </c>
      <c r="T29" s="3">
        <v>0</v>
      </c>
      <c r="U29" s="3">
        <v>0</v>
      </c>
      <c r="V29" s="3">
        <v>6</v>
      </c>
      <c r="W29" s="3">
        <v>0</v>
      </c>
      <c r="X29" s="3">
        <v>3</v>
      </c>
      <c r="Y29" s="3">
        <v>0</v>
      </c>
      <c r="Z29" s="15">
        <f t="shared" si="0"/>
        <v>29</v>
      </c>
      <c r="AA29" s="15">
        <f t="shared" si="0"/>
        <v>2</v>
      </c>
    </row>
    <row r="30" spans="1:27" ht="19.5" customHeight="1" x14ac:dyDescent="0.25">
      <c r="A30" s="2" t="s">
        <v>40</v>
      </c>
      <c r="B30" s="28">
        <v>91</v>
      </c>
      <c r="C30" s="28">
        <v>1</v>
      </c>
      <c r="D30" s="3">
        <v>93</v>
      </c>
      <c r="E30" s="3">
        <v>0</v>
      </c>
      <c r="F30" s="3">
        <v>92</v>
      </c>
      <c r="G30" s="3">
        <v>0</v>
      </c>
      <c r="H30" s="3">
        <v>101</v>
      </c>
      <c r="I30" s="3">
        <v>4</v>
      </c>
      <c r="J30" s="3">
        <v>82</v>
      </c>
      <c r="K30" s="3">
        <v>2</v>
      </c>
      <c r="L30" s="3">
        <v>62</v>
      </c>
      <c r="M30" s="3">
        <v>7</v>
      </c>
      <c r="N30" s="3">
        <v>69</v>
      </c>
      <c r="O30" s="3">
        <v>0</v>
      </c>
      <c r="P30" s="3">
        <v>63</v>
      </c>
      <c r="Q30" s="3">
        <v>3</v>
      </c>
      <c r="R30" s="3">
        <v>72</v>
      </c>
      <c r="S30" s="3">
        <v>0</v>
      </c>
      <c r="T30" s="3">
        <v>120</v>
      </c>
      <c r="U30" s="3">
        <v>4</v>
      </c>
      <c r="V30" s="3">
        <v>83</v>
      </c>
      <c r="W30" s="3">
        <v>0</v>
      </c>
      <c r="X30" s="3">
        <v>103</v>
      </c>
      <c r="Y30" s="3">
        <v>6</v>
      </c>
      <c r="Z30" s="15">
        <f t="shared" si="0"/>
        <v>1031</v>
      </c>
      <c r="AA30" s="15">
        <f t="shared" si="0"/>
        <v>27</v>
      </c>
    </row>
    <row r="31" spans="1:27" ht="19.5" customHeight="1" x14ac:dyDescent="0.25">
      <c r="A31" s="2" t="s">
        <v>41</v>
      </c>
      <c r="B31" s="29">
        <v>114</v>
      </c>
      <c r="C31" s="29">
        <v>2</v>
      </c>
      <c r="D31" s="3">
        <v>116</v>
      </c>
      <c r="E31" s="3">
        <v>4</v>
      </c>
      <c r="F31" s="3">
        <v>56</v>
      </c>
      <c r="G31" s="3">
        <v>6</v>
      </c>
      <c r="H31" s="3">
        <v>41</v>
      </c>
      <c r="I31" s="3">
        <v>9</v>
      </c>
      <c r="J31" s="3">
        <v>17</v>
      </c>
      <c r="K31" s="3">
        <v>2</v>
      </c>
      <c r="L31" s="3">
        <v>24</v>
      </c>
      <c r="M31" s="3">
        <v>1</v>
      </c>
      <c r="N31" s="3">
        <v>25</v>
      </c>
      <c r="O31" s="3">
        <v>0</v>
      </c>
      <c r="P31" s="3">
        <v>27</v>
      </c>
      <c r="Q31" s="3">
        <v>0</v>
      </c>
      <c r="R31" s="3">
        <v>10</v>
      </c>
      <c r="S31" s="3">
        <v>0</v>
      </c>
      <c r="T31" s="3">
        <v>29</v>
      </c>
      <c r="U31" s="3">
        <v>0</v>
      </c>
      <c r="V31" s="3">
        <v>63</v>
      </c>
      <c r="W31" s="3">
        <v>0</v>
      </c>
      <c r="X31" s="3">
        <v>120</v>
      </c>
      <c r="Y31" s="3">
        <v>3</v>
      </c>
      <c r="Z31" s="15">
        <f>SUM(B31,D31,F31,H31,J31,L31,N31,P31,R31,T31,V31,X31)</f>
        <v>642</v>
      </c>
      <c r="AA31" s="15">
        <f>SUM(C31,E31,G31,I31,K31,M31,O31,Q31,S31,U31,W31,Y31)</f>
        <v>27</v>
      </c>
    </row>
    <row r="32" spans="1:27" ht="19.5" customHeight="1" x14ac:dyDescent="0.25">
      <c r="A32" s="17" t="s">
        <v>48</v>
      </c>
      <c r="B32" s="14">
        <f>SUM(B5:B31)</f>
        <v>1650</v>
      </c>
      <c r="C32" s="14">
        <f t="shared" ref="C32:Y32" si="1">SUM(C5:C31)</f>
        <v>74</v>
      </c>
      <c r="D32" s="14">
        <v>2088</v>
      </c>
      <c r="E32" s="14">
        <v>74</v>
      </c>
      <c r="F32" s="14">
        <f t="shared" si="1"/>
        <v>1672</v>
      </c>
      <c r="G32" s="14">
        <f t="shared" si="1"/>
        <v>69</v>
      </c>
      <c r="H32" s="14">
        <f t="shared" si="1"/>
        <v>1839</v>
      </c>
      <c r="I32" s="14">
        <f t="shared" si="1"/>
        <v>97</v>
      </c>
      <c r="J32" s="14">
        <f t="shared" si="1"/>
        <v>984</v>
      </c>
      <c r="K32" s="14">
        <f t="shared" si="1"/>
        <v>123</v>
      </c>
      <c r="L32" s="14">
        <f t="shared" si="1"/>
        <v>913</v>
      </c>
      <c r="M32" s="14">
        <f t="shared" si="1"/>
        <v>132</v>
      </c>
      <c r="N32" s="14">
        <f t="shared" si="1"/>
        <v>1408</v>
      </c>
      <c r="O32" s="14">
        <f t="shared" si="1"/>
        <v>69</v>
      </c>
      <c r="P32" s="14">
        <f t="shared" si="1"/>
        <v>1328</v>
      </c>
      <c r="Q32" s="14">
        <f t="shared" si="1"/>
        <v>59</v>
      </c>
      <c r="R32" s="14">
        <f t="shared" si="1"/>
        <v>857</v>
      </c>
      <c r="S32" s="14">
        <f t="shared" si="1"/>
        <v>31</v>
      </c>
      <c r="T32" s="14">
        <f t="shared" si="1"/>
        <v>1206</v>
      </c>
      <c r="U32" s="14">
        <f t="shared" si="1"/>
        <v>67</v>
      </c>
      <c r="V32" s="14">
        <f t="shared" si="1"/>
        <v>1593</v>
      </c>
      <c r="W32" s="14">
        <f t="shared" si="1"/>
        <v>48</v>
      </c>
      <c r="X32" s="14">
        <f t="shared" si="1"/>
        <v>1944</v>
      </c>
      <c r="Y32" s="14">
        <f t="shared" si="1"/>
        <v>126</v>
      </c>
      <c r="Z32" s="16">
        <f>SUM(B32,D32,F32,H32,J32,L32,N32,P32,R32,T32,V32,X32)</f>
        <v>17482</v>
      </c>
      <c r="AA32" s="16">
        <f>SUM(C32,E32,G32,I32,K32,M32,O32,Q32,S32,U32,W32,Y32)</f>
        <v>969</v>
      </c>
    </row>
    <row r="33" spans="1:27" ht="19.5" customHeight="1" x14ac:dyDescent="0.25">
      <c r="A33" s="13" t="s">
        <v>49</v>
      </c>
      <c r="B33" s="30">
        <f>SUM(B32:C32)</f>
        <v>1724</v>
      </c>
      <c r="C33" s="31"/>
      <c r="D33" s="30">
        <f t="shared" ref="D33" si="2">SUM(D32:E32)</f>
        <v>2162</v>
      </c>
      <c r="E33" s="31"/>
      <c r="F33" s="30">
        <f t="shared" ref="F33" si="3">SUM(F32:G32)</f>
        <v>1741</v>
      </c>
      <c r="G33" s="31"/>
      <c r="H33" s="30">
        <f t="shared" ref="H33" si="4">SUM(H32:I32)</f>
        <v>1936</v>
      </c>
      <c r="I33" s="31"/>
      <c r="J33" s="30">
        <f t="shared" ref="J33" si="5">SUM(J32:K32)</f>
        <v>1107</v>
      </c>
      <c r="K33" s="31"/>
      <c r="L33" s="30">
        <f t="shared" ref="L33" si="6">SUM(L32:M32)</f>
        <v>1045</v>
      </c>
      <c r="M33" s="31"/>
      <c r="N33" s="30">
        <f t="shared" ref="N33" si="7">SUM(N32:O32)</f>
        <v>1477</v>
      </c>
      <c r="O33" s="31"/>
      <c r="P33" s="30">
        <f t="shared" ref="P33" si="8">SUM(P32:Q32)</f>
        <v>1387</v>
      </c>
      <c r="Q33" s="31"/>
      <c r="R33" s="30">
        <f t="shared" ref="R33" si="9">SUM(R32:S32)</f>
        <v>888</v>
      </c>
      <c r="S33" s="31"/>
      <c r="T33" s="30">
        <f t="shared" ref="T33" si="10">SUM(T32:U32)</f>
        <v>1273</v>
      </c>
      <c r="U33" s="31"/>
      <c r="V33" s="30">
        <f t="shared" ref="V33" si="11">SUM(V32:W32)</f>
        <v>1641</v>
      </c>
      <c r="W33" s="31"/>
      <c r="X33" s="30">
        <f t="shared" ref="X33" si="12">SUM(X32:Y32)</f>
        <v>2070</v>
      </c>
      <c r="Y33" s="31"/>
      <c r="Z33" s="30">
        <f>SUM(Z32:AA32)</f>
        <v>18451</v>
      </c>
      <c r="AA33" s="31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4" t="s">
        <v>44</v>
      </c>
      <c r="B36" s="34"/>
      <c r="C36" s="34"/>
      <c r="D36" s="34"/>
      <c r="E36" s="34"/>
      <c r="F36" s="34"/>
      <c r="G36" s="26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33:Y33"/>
    <mergeCell ref="Z33:AA33"/>
    <mergeCell ref="A36:F36"/>
    <mergeCell ref="L33:M33"/>
    <mergeCell ref="N33:O33"/>
    <mergeCell ref="P33:Q33"/>
    <mergeCell ref="R33:S33"/>
    <mergeCell ref="T33:U33"/>
    <mergeCell ref="V33:W33"/>
    <mergeCell ref="B33:C33"/>
    <mergeCell ref="D33:E33"/>
    <mergeCell ref="F33:G33"/>
    <mergeCell ref="H33:I33"/>
    <mergeCell ref="J33:K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7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55</v>
      </c>
      <c r="C5" s="3">
        <v>0</v>
      </c>
      <c r="D5" s="3">
        <v>68</v>
      </c>
      <c r="E5" s="3">
        <v>0</v>
      </c>
      <c r="F5" s="3">
        <v>58</v>
      </c>
      <c r="G5" s="3">
        <v>0</v>
      </c>
      <c r="H5" s="3">
        <v>36</v>
      </c>
      <c r="I5" s="3">
        <v>0</v>
      </c>
      <c r="J5" s="3">
        <v>29</v>
      </c>
      <c r="K5" s="3">
        <v>2</v>
      </c>
      <c r="L5" s="3">
        <v>30</v>
      </c>
      <c r="M5" s="3">
        <v>0</v>
      </c>
      <c r="N5" s="3">
        <v>49</v>
      </c>
      <c r="O5" s="3">
        <v>0</v>
      </c>
      <c r="P5" s="3">
        <v>42</v>
      </c>
      <c r="Q5" s="3">
        <v>0</v>
      </c>
      <c r="R5" s="3">
        <v>24</v>
      </c>
      <c r="S5" s="3">
        <v>0</v>
      </c>
      <c r="T5" s="3">
        <v>45</v>
      </c>
      <c r="U5" s="3">
        <v>0</v>
      </c>
      <c r="V5" s="3">
        <v>23</v>
      </c>
      <c r="W5" s="3">
        <v>0</v>
      </c>
      <c r="X5" s="3">
        <v>35</v>
      </c>
      <c r="Y5" s="3">
        <v>0</v>
      </c>
      <c r="Z5" s="15">
        <f>SUM(B5,D5,F5,H5,J5,L5,N5,P5,R5,T5,V5,X5)</f>
        <v>494</v>
      </c>
      <c r="AA5" s="15">
        <f>SUM(C5,E5,G5,I5,K5,M5,O5,Q5,S5,U5,W5,Y5)</f>
        <v>2</v>
      </c>
    </row>
    <row r="6" spans="1:27" ht="20.100000000000001" customHeight="1" x14ac:dyDescent="0.25">
      <c r="A6" s="2" t="s">
        <v>15</v>
      </c>
      <c r="B6" s="3">
        <v>33</v>
      </c>
      <c r="C6" s="3">
        <v>4</v>
      </c>
      <c r="D6" s="3">
        <v>38</v>
      </c>
      <c r="E6" s="3">
        <v>0</v>
      </c>
      <c r="F6" s="3">
        <v>34</v>
      </c>
      <c r="G6" s="3">
        <v>0</v>
      </c>
      <c r="H6" s="3">
        <v>43</v>
      </c>
      <c r="I6" s="3">
        <v>1</v>
      </c>
      <c r="J6" s="3">
        <v>33</v>
      </c>
      <c r="K6" s="3">
        <v>4</v>
      </c>
      <c r="L6" s="3">
        <v>33</v>
      </c>
      <c r="M6" s="3">
        <v>0</v>
      </c>
      <c r="N6" s="3">
        <v>45</v>
      </c>
      <c r="O6" s="3">
        <v>0</v>
      </c>
      <c r="P6" s="3">
        <v>53</v>
      </c>
      <c r="Q6" s="3">
        <v>0</v>
      </c>
      <c r="R6" s="3">
        <v>33</v>
      </c>
      <c r="S6" s="3">
        <v>0</v>
      </c>
      <c r="T6" s="3">
        <v>35</v>
      </c>
      <c r="U6" s="3">
        <v>0</v>
      </c>
      <c r="V6" s="3">
        <v>42</v>
      </c>
      <c r="W6" s="3">
        <v>2</v>
      </c>
      <c r="X6" s="3">
        <v>34</v>
      </c>
      <c r="Y6" s="3">
        <v>0</v>
      </c>
      <c r="Z6" s="15">
        <f t="shared" ref="Z6:Z33" si="0">SUM(B6,D6,F6,H6,J6,L6,N6,P6,R6,T6,V6,X6)</f>
        <v>456</v>
      </c>
      <c r="AA6" s="15">
        <f t="shared" ref="AA6:AA33" si="1">SUM(C6,E6,G6,I6,K6,M6,O6,Q6,S6,U6,W6,Y6)</f>
        <v>11</v>
      </c>
    </row>
    <row r="7" spans="1:27" ht="20.100000000000001" customHeight="1" x14ac:dyDescent="0.25">
      <c r="A7" s="2" t="s">
        <v>17</v>
      </c>
      <c r="B7" s="4">
        <v>3627</v>
      </c>
      <c r="C7" s="4">
        <v>4</v>
      </c>
      <c r="D7" s="4">
        <v>4529</v>
      </c>
      <c r="E7" s="4">
        <v>2</v>
      </c>
      <c r="F7" s="4">
        <v>3682</v>
      </c>
      <c r="G7" s="4">
        <v>1</v>
      </c>
      <c r="H7" s="4">
        <v>3212</v>
      </c>
      <c r="I7" s="4">
        <v>2</v>
      </c>
      <c r="J7" s="4">
        <v>2539</v>
      </c>
      <c r="K7" s="4">
        <v>7</v>
      </c>
      <c r="L7" s="4">
        <v>2263</v>
      </c>
      <c r="M7" s="4">
        <v>6</v>
      </c>
      <c r="N7" s="4">
        <v>3312</v>
      </c>
      <c r="O7" s="4">
        <v>1</v>
      </c>
      <c r="P7" s="4">
        <v>2812</v>
      </c>
      <c r="Q7" s="4">
        <v>4</v>
      </c>
      <c r="R7" s="4">
        <v>2282</v>
      </c>
      <c r="S7" s="4">
        <v>1</v>
      </c>
      <c r="T7" s="4">
        <v>2525</v>
      </c>
      <c r="U7" s="4">
        <v>1</v>
      </c>
      <c r="V7" s="4">
        <v>2712</v>
      </c>
      <c r="W7" s="4">
        <v>1</v>
      </c>
      <c r="X7" s="4">
        <v>3287</v>
      </c>
      <c r="Y7" s="4">
        <v>12</v>
      </c>
      <c r="Z7" s="15">
        <f t="shared" si="0"/>
        <v>36782</v>
      </c>
      <c r="AA7" s="15">
        <f t="shared" si="1"/>
        <v>42</v>
      </c>
    </row>
    <row r="8" spans="1:27" ht="20.100000000000001" customHeight="1" x14ac:dyDescent="0.25">
      <c r="A8" s="2" t="s">
        <v>16</v>
      </c>
      <c r="B8" s="3">
        <v>6</v>
      </c>
      <c r="C8" s="3">
        <v>0</v>
      </c>
      <c r="D8" s="3">
        <v>9</v>
      </c>
      <c r="E8" s="3">
        <v>0</v>
      </c>
      <c r="F8" s="3">
        <v>12</v>
      </c>
      <c r="G8" s="3">
        <v>0</v>
      </c>
      <c r="H8" s="3">
        <v>11</v>
      </c>
      <c r="I8" s="3">
        <v>0</v>
      </c>
      <c r="J8" s="3">
        <v>7</v>
      </c>
      <c r="K8" s="3">
        <v>0</v>
      </c>
      <c r="L8" s="3">
        <v>7</v>
      </c>
      <c r="M8" s="3">
        <v>0</v>
      </c>
      <c r="N8" s="3">
        <v>14</v>
      </c>
      <c r="O8" s="3">
        <v>0</v>
      </c>
      <c r="P8" s="3">
        <v>22</v>
      </c>
      <c r="Q8" s="3">
        <v>0</v>
      </c>
      <c r="R8" s="3">
        <v>14</v>
      </c>
      <c r="S8" s="3">
        <v>0</v>
      </c>
      <c r="T8" s="3">
        <v>18</v>
      </c>
      <c r="U8" s="3">
        <v>0</v>
      </c>
      <c r="V8" s="3">
        <v>12</v>
      </c>
      <c r="W8" s="3">
        <v>0</v>
      </c>
      <c r="X8" s="3">
        <v>6</v>
      </c>
      <c r="Y8" s="3">
        <v>0</v>
      </c>
      <c r="Z8" s="15">
        <f t="shared" si="0"/>
        <v>138</v>
      </c>
      <c r="AA8" s="15">
        <f t="shared" si="1"/>
        <v>0</v>
      </c>
    </row>
    <row r="9" spans="1:27" ht="20.100000000000001" customHeight="1" x14ac:dyDescent="0.25">
      <c r="A9" s="2" t="s">
        <v>18</v>
      </c>
      <c r="B9" s="3">
        <v>5</v>
      </c>
      <c r="C9" s="3">
        <v>0</v>
      </c>
      <c r="D9" s="3">
        <v>4</v>
      </c>
      <c r="E9" s="3">
        <v>0</v>
      </c>
      <c r="F9" s="3">
        <v>8</v>
      </c>
      <c r="G9" s="3">
        <v>0</v>
      </c>
      <c r="H9" s="3">
        <v>11</v>
      </c>
      <c r="I9" s="3">
        <v>0</v>
      </c>
      <c r="J9" s="3">
        <v>5</v>
      </c>
      <c r="K9" s="3">
        <v>0</v>
      </c>
      <c r="L9" s="3">
        <v>2</v>
      </c>
      <c r="M9" s="3">
        <v>1</v>
      </c>
      <c r="N9" s="3">
        <v>5</v>
      </c>
      <c r="O9" s="3">
        <v>0</v>
      </c>
      <c r="P9" s="3">
        <v>3</v>
      </c>
      <c r="Q9" s="3">
        <v>0</v>
      </c>
      <c r="R9" s="3">
        <v>6</v>
      </c>
      <c r="S9" s="3">
        <v>0</v>
      </c>
      <c r="T9" s="3">
        <v>4</v>
      </c>
      <c r="U9" s="3">
        <v>0</v>
      </c>
      <c r="V9" s="3">
        <v>7</v>
      </c>
      <c r="W9" s="3">
        <v>0</v>
      </c>
      <c r="X9" s="3">
        <v>2</v>
      </c>
      <c r="Y9" s="3">
        <v>0</v>
      </c>
      <c r="Z9" s="15">
        <f t="shared" si="0"/>
        <v>62</v>
      </c>
      <c r="AA9" s="15">
        <f t="shared" si="1"/>
        <v>1</v>
      </c>
    </row>
    <row r="10" spans="1:27" ht="20.100000000000001" customHeight="1" x14ac:dyDescent="0.25">
      <c r="A10" s="2" t="s">
        <v>19</v>
      </c>
      <c r="B10" s="3">
        <v>0</v>
      </c>
      <c r="C10" s="3">
        <v>0</v>
      </c>
      <c r="D10" s="3">
        <v>6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v>6</v>
      </c>
      <c r="K10" s="3">
        <v>0</v>
      </c>
      <c r="L10" s="3">
        <v>3</v>
      </c>
      <c r="M10" s="3">
        <v>0</v>
      </c>
      <c r="N10" s="3">
        <v>1</v>
      </c>
      <c r="O10" s="3">
        <v>0</v>
      </c>
      <c r="P10" s="3">
        <v>3</v>
      </c>
      <c r="Q10" s="3">
        <v>0</v>
      </c>
      <c r="R10" s="3">
        <v>1</v>
      </c>
      <c r="S10" s="3">
        <v>0</v>
      </c>
      <c r="T10" s="3">
        <v>2</v>
      </c>
      <c r="U10" s="3">
        <v>0</v>
      </c>
      <c r="V10" s="3">
        <v>9</v>
      </c>
      <c r="W10" s="3">
        <v>0</v>
      </c>
      <c r="X10" s="3">
        <v>3</v>
      </c>
      <c r="Y10" s="3">
        <v>0</v>
      </c>
      <c r="Z10" s="15">
        <f t="shared" si="0"/>
        <v>35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17</v>
      </c>
      <c r="C11" s="3">
        <v>0</v>
      </c>
      <c r="D11" s="3">
        <v>27</v>
      </c>
      <c r="E11" s="3">
        <v>0</v>
      </c>
      <c r="F11" s="3">
        <v>15</v>
      </c>
      <c r="G11" s="3">
        <v>0</v>
      </c>
      <c r="H11" s="3">
        <v>7</v>
      </c>
      <c r="I11" s="3">
        <v>0</v>
      </c>
      <c r="J11" s="3">
        <v>10</v>
      </c>
      <c r="K11" s="3">
        <v>0</v>
      </c>
      <c r="L11" s="3">
        <v>7</v>
      </c>
      <c r="M11" s="3">
        <v>0</v>
      </c>
      <c r="N11" s="3">
        <v>2</v>
      </c>
      <c r="O11" s="3">
        <v>0</v>
      </c>
      <c r="P11" s="3">
        <v>3</v>
      </c>
      <c r="Q11" s="3">
        <v>0</v>
      </c>
      <c r="R11" s="3">
        <v>5</v>
      </c>
      <c r="S11" s="3">
        <v>0</v>
      </c>
      <c r="T11" s="3">
        <v>6</v>
      </c>
      <c r="U11" s="3">
        <v>0</v>
      </c>
      <c r="V11" s="3">
        <v>21</v>
      </c>
      <c r="W11" s="3">
        <v>0</v>
      </c>
      <c r="X11" s="3">
        <v>5</v>
      </c>
      <c r="Y11" s="3">
        <v>0</v>
      </c>
      <c r="Z11" s="15">
        <f t="shared" si="0"/>
        <v>125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150</v>
      </c>
      <c r="C12" s="3">
        <v>0</v>
      </c>
      <c r="D12" s="3">
        <v>159</v>
      </c>
      <c r="E12" s="3">
        <v>0</v>
      </c>
      <c r="F12" s="3">
        <v>133</v>
      </c>
      <c r="G12" s="3">
        <v>0</v>
      </c>
      <c r="H12" s="3">
        <v>47</v>
      </c>
      <c r="I12" s="3">
        <v>0</v>
      </c>
      <c r="J12" s="3">
        <v>57</v>
      </c>
      <c r="K12" s="3">
        <v>0</v>
      </c>
      <c r="L12" s="3">
        <v>57</v>
      </c>
      <c r="M12" s="3">
        <v>0</v>
      </c>
      <c r="N12" s="3">
        <v>79</v>
      </c>
      <c r="O12" s="3">
        <v>0</v>
      </c>
      <c r="P12" s="3">
        <v>44</v>
      </c>
      <c r="Q12" s="3">
        <v>0</v>
      </c>
      <c r="R12" s="3">
        <v>45</v>
      </c>
      <c r="S12" s="3">
        <v>1</v>
      </c>
      <c r="T12" s="3">
        <v>51</v>
      </c>
      <c r="U12" s="3">
        <v>0</v>
      </c>
      <c r="V12" s="3">
        <v>54</v>
      </c>
      <c r="W12" s="3">
        <v>0</v>
      </c>
      <c r="X12" s="3">
        <v>65</v>
      </c>
      <c r="Y12" s="3">
        <v>0</v>
      </c>
      <c r="Z12" s="15">
        <f t="shared" si="0"/>
        <v>941</v>
      </c>
      <c r="AA12" s="15">
        <f t="shared" si="1"/>
        <v>1</v>
      </c>
    </row>
    <row r="13" spans="1:27" ht="20.100000000000001" customHeight="1" x14ac:dyDescent="0.25">
      <c r="A13" s="2" t="s">
        <v>22</v>
      </c>
      <c r="B13" s="3">
        <v>48</v>
      </c>
      <c r="C13" s="3">
        <v>0</v>
      </c>
      <c r="D13" s="3">
        <v>24</v>
      </c>
      <c r="E13" s="3">
        <v>0</v>
      </c>
      <c r="F13" s="3">
        <v>2</v>
      </c>
      <c r="G13" s="3">
        <v>0</v>
      </c>
      <c r="H13" s="3">
        <v>11</v>
      </c>
      <c r="I13" s="3">
        <v>0</v>
      </c>
      <c r="J13" s="3">
        <v>1</v>
      </c>
      <c r="K13" s="3">
        <v>0</v>
      </c>
      <c r="L13" s="3">
        <v>1</v>
      </c>
      <c r="M13" s="3">
        <v>0</v>
      </c>
      <c r="N13" s="3">
        <v>2</v>
      </c>
      <c r="O13" s="3">
        <v>0</v>
      </c>
      <c r="P13" s="3">
        <v>4</v>
      </c>
      <c r="Q13" s="3">
        <v>0</v>
      </c>
      <c r="R13" s="3">
        <v>1</v>
      </c>
      <c r="S13" s="3">
        <v>0</v>
      </c>
      <c r="T13" s="3">
        <v>6</v>
      </c>
      <c r="U13" s="3">
        <v>0</v>
      </c>
      <c r="V13" s="3">
        <v>15</v>
      </c>
      <c r="W13" s="3">
        <v>0</v>
      </c>
      <c r="X13" s="3">
        <v>4</v>
      </c>
      <c r="Y13" s="3">
        <v>0</v>
      </c>
      <c r="Z13" s="15">
        <f t="shared" si="0"/>
        <v>119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94</v>
      </c>
      <c r="C14" s="3">
        <v>0</v>
      </c>
      <c r="D14" s="3">
        <v>78</v>
      </c>
      <c r="E14" s="3">
        <v>0</v>
      </c>
      <c r="F14" s="3">
        <v>43</v>
      </c>
      <c r="G14" s="3">
        <v>0</v>
      </c>
      <c r="H14" s="3">
        <v>17</v>
      </c>
      <c r="I14" s="3">
        <v>0</v>
      </c>
      <c r="J14" s="3">
        <v>8</v>
      </c>
      <c r="K14" s="3">
        <v>0</v>
      </c>
      <c r="L14" s="3">
        <v>15</v>
      </c>
      <c r="M14" s="3">
        <v>0</v>
      </c>
      <c r="N14" s="3">
        <v>21</v>
      </c>
      <c r="O14" s="3">
        <v>0</v>
      </c>
      <c r="P14" s="3">
        <v>14</v>
      </c>
      <c r="Q14" s="3">
        <v>0</v>
      </c>
      <c r="R14" s="3">
        <v>12</v>
      </c>
      <c r="S14" s="3">
        <v>0</v>
      </c>
      <c r="T14" s="3">
        <v>16</v>
      </c>
      <c r="U14" s="3">
        <v>0</v>
      </c>
      <c r="V14" s="3">
        <v>21</v>
      </c>
      <c r="W14" s="3">
        <v>0</v>
      </c>
      <c r="X14" s="3">
        <v>38</v>
      </c>
      <c r="Y14" s="3">
        <v>0</v>
      </c>
      <c r="Z14" s="15">
        <f t="shared" si="0"/>
        <v>377</v>
      </c>
      <c r="AA14" s="15">
        <f t="shared" si="1"/>
        <v>0</v>
      </c>
    </row>
    <row r="15" spans="1:27" ht="20.100000000000001" customHeight="1" x14ac:dyDescent="0.25">
      <c r="A15" s="2" t="s">
        <v>24</v>
      </c>
      <c r="B15" s="3">
        <v>309</v>
      </c>
      <c r="C15" s="3">
        <v>8</v>
      </c>
      <c r="D15" s="3">
        <v>571</v>
      </c>
      <c r="E15" s="3">
        <v>4</v>
      </c>
      <c r="F15" s="3">
        <v>355</v>
      </c>
      <c r="G15" s="3">
        <v>1</v>
      </c>
      <c r="H15" s="3">
        <v>338</v>
      </c>
      <c r="I15" s="3">
        <v>7</v>
      </c>
      <c r="J15" s="3">
        <v>466</v>
      </c>
      <c r="K15" s="3">
        <v>8</v>
      </c>
      <c r="L15" s="3">
        <v>269</v>
      </c>
      <c r="M15" s="3">
        <v>11</v>
      </c>
      <c r="N15" s="3">
        <v>414</v>
      </c>
      <c r="O15" s="3">
        <v>8</v>
      </c>
      <c r="P15" s="3">
        <v>400</v>
      </c>
      <c r="Q15" s="3">
        <v>0</v>
      </c>
      <c r="R15" s="3">
        <v>292</v>
      </c>
      <c r="S15" s="3">
        <v>0</v>
      </c>
      <c r="T15" s="3">
        <v>276</v>
      </c>
      <c r="U15" s="3">
        <v>6</v>
      </c>
      <c r="V15" s="3">
        <v>270</v>
      </c>
      <c r="W15" s="3">
        <v>0</v>
      </c>
      <c r="X15" s="3">
        <v>338</v>
      </c>
      <c r="Y15" s="3">
        <v>0</v>
      </c>
      <c r="Z15" s="15">
        <f t="shared" si="0"/>
        <v>4298</v>
      </c>
      <c r="AA15" s="15">
        <f t="shared" si="1"/>
        <v>53</v>
      </c>
    </row>
    <row r="16" spans="1:27" ht="20.100000000000001" customHeight="1" x14ac:dyDescent="0.25">
      <c r="A16" s="2" t="s">
        <v>25</v>
      </c>
      <c r="B16" s="3">
        <v>471</v>
      </c>
      <c r="C16" s="3">
        <v>4</v>
      </c>
      <c r="D16" s="3">
        <v>517</v>
      </c>
      <c r="E16" s="3">
        <v>3</v>
      </c>
      <c r="F16" s="3">
        <v>520</v>
      </c>
      <c r="G16" s="3">
        <v>10</v>
      </c>
      <c r="H16" s="3">
        <v>339</v>
      </c>
      <c r="I16" s="3">
        <v>5</v>
      </c>
      <c r="J16" s="3">
        <v>329</v>
      </c>
      <c r="K16" s="3">
        <v>2</v>
      </c>
      <c r="L16" s="3">
        <v>261</v>
      </c>
      <c r="M16" s="3">
        <v>1</v>
      </c>
      <c r="N16" s="3">
        <v>269</v>
      </c>
      <c r="O16" s="3">
        <v>2</v>
      </c>
      <c r="P16" s="3">
        <v>322</v>
      </c>
      <c r="Q16" s="3">
        <v>1</v>
      </c>
      <c r="R16" s="3">
        <v>327</v>
      </c>
      <c r="S16" s="3">
        <v>1</v>
      </c>
      <c r="T16" s="3">
        <v>315</v>
      </c>
      <c r="U16" s="3">
        <v>0</v>
      </c>
      <c r="V16" s="3">
        <v>380</v>
      </c>
      <c r="W16" s="3">
        <v>0</v>
      </c>
      <c r="X16" s="3">
        <v>381</v>
      </c>
      <c r="Y16" s="3">
        <v>9</v>
      </c>
      <c r="Z16" s="15">
        <f t="shared" si="0"/>
        <v>4431</v>
      </c>
      <c r="AA16" s="15">
        <f t="shared" si="1"/>
        <v>38</v>
      </c>
    </row>
    <row r="17" spans="1:27" ht="20.100000000000001" customHeight="1" x14ac:dyDescent="0.25">
      <c r="A17" s="2" t="s">
        <v>26</v>
      </c>
      <c r="B17" s="3">
        <v>17</v>
      </c>
      <c r="C17" s="3">
        <v>0</v>
      </c>
      <c r="D17" s="3">
        <v>28</v>
      </c>
      <c r="E17" s="3">
        <v>0</v>
      </c>
      <c r="F17" s="3">
        <v>17</v>
      </c>
      <c r="G17" s="3">
        <v>0</v>
      </c>
      <c r="H17" s="3">
        <v>24</v>
      </c>
      <c r="I17" s="3">
        <v>0</v>
      </c>
      <c r="J17" s="3">
        <v>16</v>
      </c>
      <c r="K17" s="3">
        <v>0</v>
      </c>
      <c r="L17" s="3">
        <v>18</v>
      </c>
      <c r="M17" s="3">
        <v>0</v>
      </c>
      <c r="N17" s="3">
        <v>21</v>
      </c>
      <c r="O17" s="3">
        <v>0</v>
      </c>
      <c r="P17" s="3">
        <v>12</v>
      </c>
      <c r="Q17" s="3">
        <v>0</v>
      </c>
      <c r="R17" s="3">
        <v>14</v>
      </c>
      <c r="S17" s="3">
        <v>0</v>
      </c>
      <c r="T17" s="3">
        <v>25</v>
      </c>
      <c r="U17" s="3">
        <v>0</v>
      </c>
      <c r="V17" s="3">
        <v>17</v>
      </c>
      <c r="W17" s="3">
        <v>1</v>
      </c>
      <c r="X17" s="3">
        <v>18</v>
      </c>
      <c r="Y17" s="3">
        <v>0</v>
      </c>
      <c r="Z17" s="15">
        <f t="shared" si="0"/>
        <v>227</v>
      </c>
      <c r="AA17" s="15">
        <f t="shared" si="1"/>
        <v>1</v>
      </c>
    </row>
    <row r="18" spans="1:27" ht="20.100000000000001" customHeight="1" x14ac:dyDescent="0.25">
      <c r="A18" s="2" t="s">
        <v>27</v>
      </c>
      <c r="B18" s="3">
        <v>9</v>
      </c>
      <c r="C18" s="3">
        <v>0</v>
      </c>
      <c r="D18" s="3">
        <v>22</v>
      </c>
      <c r="E18" s="3">
        <v>0</v>
      </c>
      <c r="F18" s="3">
        <v>15</v>
      </c>
      <c r="G18" s="3">
        <v>0</v>
      </c>
      <c r="H18" s="3">
        <v>8</v>
      </c>
      <c r="I18" s="3">
        <v>0</v>
      </c>
      <c r="J18" s="3">
        <v>8</v>
      </c>
      <c r="K18" s="3">
        <v>0</v>
      </c>
      <c r="L18" s="3">
        <v>6</v>
      </c>
      <c r="M18" s="3">
        <v>0</v>
      </c>
      <c r="N18" s="3">
        <v>13</v>
      </c>
      <c r="O18" s="3">
        <v>0</v>
      </c>
      <c r="P18" s="3">
        <v>10</v>
      </c>
      <c r="Q18" s="3">
        <v>0</v>
      </c>
      <c r="R18" s="3">
        <v>4</v>
      </c>
      <c r="S18" s="3">
        <v>0</v>
      </c>
      <c r="T18" s="3">
        <v>14</v>
      </c>
      <c r="U18" s="3">
        <v>0</v>
      </c>
      <c r="V18" s="3">
        <v>5</v>
      </c>
      <c r="W18" s="3">
        <v>0</v>
      </c>
      <c r="X18" s="3">
        <v>6</v>
      </c>
      <c r="Y18" s="3">
        <v>0</v>
      </c>
      <c r="Z18" s="15">
        <f t="shared" si="0"/>
        <v>120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173</v>
      </c>
      <c r="C19" s="3">
        <v>2</v>
      </c>
      <c r="D19" s="3">
        <v>169</v>
      </c>
      <c r="E19" s="3">
        <v>0</v>
      </c>
      <c r="F19" s="3">
        <v>154</v>
      </c>
      <c r="G19" s="3">
        <v>0</v>
      </c>
      <c r="H19" s="3">
        <v>188</v>
      </c>
      <c r="I19" s="3">
        <v>0</v>
      </c>
      <c r="J19" s="3">
        <v>131</v>
      </c>
      <c r="K19" s="3">
        <v>0</v>
      </c>
      <c r="L19" s="3">
        <v>182</v>
      </c>
      <c r="M19" s="3">
        <v>0</v>
      </c>
      <c r="N19" s="3">
        <v>222</v>
      </c>
      <c r="O19" s="3">
        <v>0</v>
      </c>
      <c r="P19" s="3">
        <v>190</v>
      </c>
      <c r="Q19" s="3">
        <v>0</v>
      </c>
      <c r="R19" s="3">
        <v>108</v>
      </c>
      <c r="S19" s="3">
        <v>0</v>
      </c>
      <c r="T19" s="3">
        <v>110</v>
      </c>
      <c r="U19" s="3">
        <v>0</v>
      </c>
      <c r="V19" s="3">
        <v>115</v>
      </c>
      <c r="W19" s="3">
        <v>0</v>
      </c>
      <c r="X19" s="3">
        <v>123</v>
      </c>
      <c r="Y19" s="3">
        <v>0</v>
      </c>
      <c r="Z19" s="15">
        <f t="shared" si="0"/>
        <v>1865</v>
      </c>
      <c r="AA19" s="15">
        <f t="shared" si="1"/>
        <v>2</v>
      </c>
    </row>
    <row r="20" spans="1:27" ht="20.100000000000001" customHeight="1" x14ac:dyDescent="0.25">
      <c r="A20" s="2" t="s">
        <v>29</v>
      </c>
      <c r="B20" s="3">
        <v>139</v>
      </c>
      <c r="C20" s="3">
        <v>0</v>
      </c>
      <c r="D20" s="3">
        <v>142</v>
      </c>
      <c r="E20" s="3">
        <v>0</v>
      </c>
      <c r="F20" s="3">
        <v>142</v>
      </c>
      <c r="G20" s="3">
        <v>2</v>
      </c>
      <c r="H20" s="3">
        <v>109</v>
      </c>
      <c r="I20" s="3">
        <v>0</v>
      </c>
      <c r="J20" s="3">
        <v>120</v>
      </c>
      <c r="K20" s="3">
        <v>5</v>
      </c>
      <c r="L20" s="3">
        <v>113</v>
      </c>
      <c r="M20" s="3">
        <v>0</v>
      </c>
      <c r="N20" s="3">
        <v>137</v>
      </c>
      <c r="O20" s="3">
        <v>0</v>
      </c>
      <c r="P20" s="3">
        <v>123</v>
      </c>
      <c r="Q20" s="3">
        <v>1</v>
      </c>
      <c r="R20" s="3">
        <v>106</v>
      </c>
      <c r="S20" s="3">
        <v>0</v>
      </c>
      <c r="T20" s="3">
        <v>108</v>
      </c>
      <c r="U20" s="3">
        <v>0</v>
      </c>
      <c r="V20" s="3">
        <v>131</v>
      </c>
      <c r="W20" s="3">
        <v>0</v>
      </c>
      <c r="X20" s="3">
        <v>112</v>
      </c>
      <c r="Y20" s="3">
        <v>0</v>
      </c>
      <c r="Z20" s="15">
        <f t="shared" si="0"/>
        <v>1482</v>
      </c>
      <c r="AA20" s="15">
        <f t="shared" si="1"/>
        <v>8</v>
      </c>
    </row>
    <row r="21" spans="1:27" ht="20.100000000000001" customHeight="1" x14ac:dyDescent="0.25">
      <c r="A21" s="2" t="s">
        <v>30</v>
      </c>
      <c r="B21" s="3">
        <v>17</v>
      </c>
      <c r="C21" s="3">
        <v>0</v>
      </c>
      <c r="D21" s="3">
        <v>3</v>
      </c>
      <c r="E21" s="3">
        <v>0</v>
      </c>
      <c r="F21" s="3">
        <v>12</v>
      </c>
      <c r="G21" s="3">
        <v>0</v>
      </c>
      <c r="H21" s="3">
        <v>19</v>
      </c>
      <c r="I21" s="3">
        <v>0</v>
      </c>
      <c r="J21" s="3">
        <v>3</v>
      </c>
      <c r="K21" s="3">
        <v>0</v>
      </c>
      <c r="L21" s="3">
        <v>3</v>
      </c>
      <c r="M21" s="3">
        <v>0</v>
      </c>
      <c r="N21" s="3">
        <v>7</v>
      </c>
      <c r="O21" s="3">
        <v>0</v>
      </c>
      <c r="P21" s="3">
        <v>7</v>
      </c>
      <c r="Q21" s="3">
        <v>0</v>
      </c>
      <c r="R21" s="3">
        <v>5</v>
      </c>
      <c r="S21" s="3">
        <v>0</v>
      </c>
      <c r="T21" s="3">
        <v>8</v>
      </c>
      <c r="U21" s="3">
        <v>0</v>
      </c>
      <c r="V21" s="3">
        <v>11</v>
      </c>
      <c r="W21" s="3">
        <v>0</v>
      </c>
      <c r="X21" s="3">
        <v>10</v>
      </c>
      <c r="Y21" s="3">
        <v>0</v>
      </c>
      <c r="Z21" s="15">
        <f t="shared" si="0"/>
        <v>105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8</v>
      </c>
      <c r="C22" s="3">
        <v>0</v>
      </c>
      <c r="D22" s="3">
        <v>3</v>
      </c>
      <c r="E22" s="3">
        <v>0</v>
      </c>
      <c r="F22" s="3">
        <v>7</v>
      </c>
      <c r="G22" s="3">
        <v>0</v>
      </c>
      <c r="H22" s="3">
        <v>9</v>
      </c>
      <c r="I22" s="3">
        <v>0</v>
      </c>
      <c r="J22" s="3">
        <v>4</v>
      </c>
      <c r="K22" s="3">
        <v>0</v>
      </c>
      <c r="L22" s="3">
        <v>4</v>
      </c>
      <c r="M22" s="3">
        <v>0</v>
      </c>
      <c r="N22" s="3">
        <v>2</v>
      </c>
      <c r="O22" s="3">
        <v>0</v>
      </c>
      <c r="P22" s="3">
        <v>2</v>
      </c>
      <c r="Q22" s="3">
        <v>0</v>
      </c>
      <c r="R22" s="3">
        <v>4</v>
      </c>
      <c r="S22" s="3">
        <v>0</v>
      </c>
      <c r="T22" s="3">
        <v>9</v>
      </c>
      <c r="U22" s="3">
        <v>0</v>
      </c>
      <c r="V22" s="3">
        <v>7</v>
      </c>
      <c r="W22" s="3">
        <v>0</v>
      </c>
      <c r="X22" s="3">
        <v>6</v>
      </c>
      <c r="Y22" s="3">
        <v>0</v>
      </c>
      <c r="Z22" s="15">
        <f t="shared" si="0"/>
        <v>65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2</v>
      </c>
      <c r="C23" s="3">
        <v>0</v>
      </c>
      <c r="D23" s="3">
        <v>2</v>
      </c>
      <c r="E23" s="3">
        <v>0</v>
      </c>
      <c r="F23" s="3">
        <v>5</v>
      </c>
      <c r="G23" s="3">
        <v>0</v>
      </c>
      <c r="H23" s="3">
        <v>2</v>
      </c>
      <c r="I23" s="3">
        <v>0</v>
      </c>
      <c r="J23" s="3">
        <v>0</v>
      </c>
      <c r="K23" s="3">
        <v>2</v>
      </c>
      <c r="L23" s="3">
        <v>0</v>
      </c>
      <c r="M23" s="3">
        <v>0</v>
      </c>
      <c r="N23" s="3">
        <v>0</v>
      </c>
      <c r="O23" s="3">
        <v>0</v>
      </c>
      <c r="P23" s="3">
        <v>3</v>
      </c>
      <c r="Q23" s="3">
        <v>0</v>
      </c>
      <c r="R23" s="3">
        <v>0</v>
      </c>
      <c r="S23" s="3">
        <v>0</v>
      </c>
      <c r="T23" s="3">
        <v>2</v>
      </c>
      <c r="U23" s="3">
        <v>0</v>
      </c>
      <c r="V23" s="3">
        <v>1</v>
      </c>
      <c r="W23" s="3">
        <v>0</v>
      </c>
      <c r="X23" s="3">
        <v>3</v>
      </c>
      <c r="Y23" s="3">
        <v>0</v>
      </c>
      <c r="Z23" s="15">
        <f t="shared" si="0"/>
        <v>20</v>
      </c>
      <c r="AA23" s="15">
        <f t="shared" si="1"/>
        <v>2</v>
      </c>
    </row>
    <row r="24" spans="1:27" ht="20.100000000000001" customHeight="1" x14ac:dyDescent="0.25">
      <c r="A24" s="2" t="s">
        <v>33</v>
      </c>
      <c r="B24" s="3">
        <v>2</v>
      </c>
      <c r="C24" s="3">
        <v>0</v>
      </c>
      <c r="D24" s="3">
        <v>2</v>
      </c>
      <c r="E24" s="3">
        <v>0</v>
      </c>
      <c r="F24" s="3">
        <v>1</v>
      </c>
      <c r="G24" s="3">
        <v>0</v>
      </c>
      <c r="H24" s="3">
        <v>2</v>
      </c>
      <c r="I24" s="3">
        <v>0</v>
      </c>
      <c r="J24" s="3">
        <v>4</v>
      </c>
      <c r="K24" s="3">
        <v>0</v>
      </c>
      <c r="L24" s="3">
        <v>1</v>
      </c>
      <c r="M24" s="3">
        <v>0</v>
      </c>
      <c r="N24" s="3">
        <v>0</v>
      </c>
      <c r="O24" s="3">
        <v>0</v>
      </c>
      <c r="P24" s="3">
        <v>2</v>
      </c>
      <c r="Q24" s="3">
        <v>0</v>
      </c>
      <c r="R24" s="3">
        <v>2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15">
        <f t="shared" si="0"/>
        <v>16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238</v>
      </c>
      <c r="C25" s="4">
        <v>9</v>
      </c>
      <c r="D25" s="4">
        <v>259</v>
      </c>
      <c r="E25" s="4">
        <v>30</v>
      </c>
      <c r="F25" s="4">
        <v>227</v>
      </c>
      <c r="G25" s="4">
        <v>1</v>
      </c>
      <c r="H25" s="4">
        <v>266</v>
      </c>
      <c r="I25" s="4">
        <v>5</v>
      </c>
      <c r="J25" s="4">
        <v>204</v>
      </c>
      <c r="K25" s="4">
        <v>5</v>
      </c>
      <c r="L25" s="4">
        <v>191</v>
      </c>
      <c r="M25" s="4">
        <v>2</v>
      </c>
      <c r="N25" s="4">
        <v>290</v>
      </c>
      <c r="O25" s="4">
        <v>0</v>
      </c>
      <c r="P25" s="4">
        <v>230</v>
      </c>
      <c r="Q25" s="4">
        <v>0</v>
      </c>
      <c r="R25" s="4">
        <v>235</v>
      </c>
      <c r="S25" s="4">
        <v>5</v>
      </c>
      <c r="T25" s="4">
        <v>190</v>
      </c>
      <c r="U25" s="4">
        <v>0</v>
      </c>
      <c r="V25" s="4">
        <v>191</v>
      </c>
      <c r="W25" s="4">
        <v>0</v>
      </c>
      <c r="X25" s="4">
        <v>295</v>
      </c>
      <c r="Y25" s="4">
        <v>0</v>
      </c>
      <c r="Z25" s="15">
        <f t="shared" si="0"/>
        <v>2816</v>
      </c>
      <c r="AA25" s="15">
        <f t="shared" si="1"/>
        <v>57</v>
      </c>
    </row>
    <row r="26" spans="1:27" ht="20.100000000000001" customHeight="1" x14ac:dyDescent="0.25">
      <c r="A26" s="2" t="s">
        <v>35</v>
      </c>
      <c r="B26" s="3">
        <v>92</v>
      </c>
      <c r="C26" s="3">
        <v>0</v>
      </c>
      <c r="D26" s="3">
        <v>52</v>
      </c>
      <c r="E26" s="3">
        <v>0</v>
      </c>
      <c r="F26" s="3">
        <v>40</v>
      </c>
      <c r="G26" s="3">
        <v>1</v>
      </c>
      <c r="H26" s="3">
        <v>46</v>
      </c>
      <c r="I26" s="3">
        <v>0</v>
      </c>
      <c r="J26" s="3">
        <v>41</v>
      </c>
      <c r="K26" s="3">
        <v>0</v>
      </c>
      <c r="L26" s="3">
        <v>20</v>
      </c>
      <c r="M26" s="3">
        <v>0</v>
      </c>
      <c r="N26" s="3">
        <v>45</v>
      </c>
      <c r="O26" s="3">
        <v>0</v>
      </c>
      <c r="P26" s="3">
        <v>32</v>
      </c>
      <c r="Q26" s="3">
        <v>0</v>
      </c>
      <c r="R26" s="3">
        <v>33</v>
      </c>
      <c r="S26" s="3">
        <v>0</v>
      </c>
      <c r="T26" s="3">
        <v>32</v>
      </c>
      <c r="U26" s="3">
        <v>0</v>
      </c>
      <c r="V26" s="3">
        <v>51</v>
      </c>
      <c r="W26" s="3">
        <v>0</v>
      </c>
      <c r="X26" s="3">
        <v>33</v>
      </c>
      <c r="Y26" s="3">
        <v>0</v>
      </c>
      <c r="Z26" s="15">
        <f t="shared" si="0"/>
        <v>517</v>
      </c>
      <c r="AA26" s="15">
        <f t="shared" si="1"/>
        <v>1</v>
      </c>
    </row>
    <row r="27" spans="1:27" ht="20.100000000000001" customHeight="1" x14ac:dyDescent="0.25">
      <c r="A27" s="2" t="s">
        <v>36</v>
      </c>
      <c r="B27" s="3">
        <v>76</v>
      </c>
      <c r="C27" s="3">
        <v>0</v>
      </c>
      <c r="D27" s="3">
        <v>57</v>
      </c>
      <c r="E27" s="3">
        <v>0</v>
      </c>
      <c r="F27" s="3">
        <v>40</v>
      </c>
      <c r="G27" s="3">
        <v>0</v>
      </c>
      <c r="H27" s="3">
        <v>59</v>
      </c>
      <c r="I27" s="3">
        <v>0</v>
      </c>
      <c r="J27" s="3">
        <v>46</v>
      </c>
      <c r="K27" s="3">
        <v>1</v>
      </c>
      <c r="L27" s="3">
        <v>52</v>
      </c>
      <c r="M27" s="3">
        <v>1</v>
      </c>
      <c r="N27" s="3">
        <v>32</v>
      </c>
      <c r="O27" s="3">
        <v>1</v>
      </c>
      <c r="P27" s="3">
        <v>50</v>
      </c>
      <c r="Q27" s="3">
        <v>2</v>
      </c>
      <c r="R27" s="3">
        <v>39</v>
      </c>
      <c r="S27" s="3">
        <v>1</v>
      </c>
      <c r="T27" s="3">
        <v>36</v>
      </c>
      <c r="U27" s="3">
        <v>0</v>
      </c>
      <c r="V27" s="3">
        <v>49</v>
      </c>
      <c r="W27" s="3">
        <v>2</v>
      </c>
      <c r="X27" s="3">
        <v>21</v>
      </c>
      <c r="Y27" s="3">
        <v>0</v>
      </c>
      <c r="Z27" s="15">
        <f t="shared" si="0"/>
        <v>557</v>
      </c>
      <c r="AA27" s="15">
        <f t="shared" si="1"/>
        <v>8</v>
      </c>
    </row>
    <row r="28" spans="1:27" ht="20.100000000000001" customHeight="1" x14ac:dyDescent="0.25">
      <c r="A28" s="2" t="s">
        <v>37</v>
      </c>
      <c r="B28" s="3">
        <v>24</v>
      </c>
      <c r="C28" s="3">
        <v>0</v>
      </c>
      <c r="D28" s="3">
        <v>23</v>
      </c>
      <c r="E28" s="3">
        <v>0</v>
      </c>
      <c r="F28" s="3">
        <v>33</v>
      </c>
      <c r="G28" s="3">
        <v>0</v>
      </c>
      <c r="H28" s="3">
        <v>11</v>
      </c>
      <c r="I28" s="3">
        <v>0</v>
      </c>
      <c r="J28" s="3">
        <v>20</v>
      </c>
      <c r="K28" s="3">
        <v>0</v>
      </c>
      <c r="L28" s="3">
        <v>24</v>
      </c>
      <c r="M28" s="3">
        <v>0</v>
      </c>
      <c r="N28" s="3">
        <v>21</v>
      </c>
      <c r="O28" s="3">
        <v>0</v>
      </c>
      <c r="P28" s="3">
        <v>24</v>
      </c>
      <c r="Q28" s="3">
        <v>0</v>
      </c>
      <c r="R28" s="3">
        <v>23</v>
      </c>
      <c r="S28" s="3">
        <v>0</v>
      </c>
      <c r="T28" s="3">
        <v>26</v>
      </c>
      <c r="U28" s="3">
        <v>0</v>
      </c>
      <c r="V28" s="3">
        <v>28</v>
      </c>
      <c r="W28" s="3">
        <v>0</v>
      </c>
      <c r="X28" s="3">
        <v>24</v>
      </c>
      <c r="Y28" s="3">
        <v>0</v>
      </c>
      <c r="Z28" s="15">
        <f t="shared" si="0"/>
        <v>281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12</v>
      </c>
      <c r="C29" s="3">
        <v>0</v>
      </c>
      <c r="D29" s="3">
        <v>5</v>
      </c>
      <c r="E29" s="3">
        <v>0</v>
      </c>
      <c r="F29" s="3">
        <v>7</v>
      </c>
      <c r="G29" s="3">
        <v>0</v>
      </c>
      <c r="H29" s="3">
        <v>3</v>
      </c>
      <c r="I29" s="3">
        <v>0</v>
      </c>
      <c r="J29" s="3">
        <v>4</v>
      </c>
      <c r="K29" s="3">
        <v>0</v>
      </c>
      <c r="L29" s="3">
        <v>1</v>
      </c>
      <c r="M29" s="3">
        <v>0</v>
      </c>
      <c r="N29" s="3">
        <v>4</v>
      </c>
      <c r="O29" s="3">
        <v>0</v>
      </c>
      <c r="P29" s="3">
        <v>10</v>
      </c>
      <c r="Q29" s="3">
        <v>0</v>
      </c>
      <c r="R29" s="3">
        <v>1</v>
      </c>
      <c r="S29" s="3">
        <v>0</v>
      </c>
      <c r="T29" s="3">
        <v>9</v>
      </c>
      <c r="U29" s="3">
        <v>0</v>
      </c>
      <c r="V29" s="3">
        <v>8</v>
      </c>
      <c r="W29" s="3">
        <v>0</v>
      </c>
      <c r="X29" s="3">
        <v>4</v>
      </c>
      <c r="Y29" s="3">
        <v>0</v>
      </c>
      <c r="Z29" s="15">
        <f t="shared" si="0"/>
        <v>68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4</v>
      </c>
      <c r="C30" s="3">
        <v>0</v>
      </c>
      <c r="D30" s="3">
        <v>6</v>
      </c>
      <c r="E30" s="3">
        <v>0</v>
      </c>
      <c r="F30" s="3">
        <v>2</v>
      </c>
      <c r="G30" s="3">
        <v>0</v>
      </c>
      <c r="H30" s="3">
        <v>2</v>
      </c>
      <c r="I30" s="3">
        <v>0</v>
      </c>
      <c r="J30" s="3">
        <v>3</v>
      </c>
      <c r="K30" s="3">
        <v>0</v>
      </c>
      <c r="L30" s="3">
        <v>0</v>
      </c>
      <c r="M30" s="3">
        <v>0</v>
      </c>
      <c r="N30" s="3">
        <v>5</v>
      </c>
      <c r="O30" s="3">
        <v>0</v>
      </c>
      <c r="P30" s="3">
        <v>2</v>
      </c>
      <c r="Q30" s="3">
        <v>0</v>
      </c>
      <c r="R30" s="3">
        <v>3</v>
      </c>
      <c r="S30" s="3">
        <v>0</v>
      </c>
      <c r="T30" s="3">
        <v>4</v>
      </c>
      <c r="U30" s="3">
        <v>0</v>
      </c>
      <c r="V30" s="3">
        <v>5</v>
      </c>
      <c r="W30" s="3">
        <v>0</v>
      </c>
      <c r="X30" s="3">
        <v>3</v>
      </c>
      <c r="Y30" s="3">
        <v>0</v>
      </c>
      <c r="Z30" s="15">
        <f t="shared" si="0"/>
        <v>39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128</v>
      </c>
      <c r="C31" s="3">
        <v>0</v>
      </c>
      <c r="D31" s="3">
        <v>160</v>
      </c>
      <c r="E31" s="3">
        <v>1</v>
      </c>
      <c r="F31" s="3">
        <v>141</v>
      </c>
      <c r="G31" s="3">
        <v>2</v>
      </c>
      <c r="H31" s="3">
        <v>142</v>
      </c>
      <c r="I31" s="3">
        <v>1</v>
      </c>
      <c r="J31" s="3">
        <v>136</v>
      </c>
      <c r="K31" s="3">
        <v>0</v>
      </c>
      <c r="L31" s="3">
        <v>139</v>
      </c>
      <c r="M31" s="3">
        <v>0</v>
      </c>
      <c r="N31" s="3">
        <v>152</v>
      </c>
      <c r="O31" s="3">
        <v>0</v>
      </c>
      <c r="P31" s="3">
        <v>154</v>
      </c>
      <c r="Q31" s="3">
        <v>0</v>
      </c>
      <c r="R31" s="3">
        <v>138</v>
      </c>
      <c r="S31" s="3">
        <v>0</v>
      </c>
      <c r="T31" s="3">
        <v>132</v>
      </c>
      <c r="U31" s="3">
        <v>0</v>
      </c>
      <c r="V31" s="3">
        <v>149</v>
      </c>
      <c r="W31" s="3">
        <v>0</v>
      </c>
      <c r="X31" s="3">
        <v>78</v>
      </c>
      <c r="Y31" s="3">
        <v>0</v>
      </c>
      <c r="Z31" s="15">
        <f t="shared" si="0"/>
        <v>1649</v>
      </c>
      <c r="AA31" s="15">
        <f t="shared" si="1"/>
        <v>4</v>
      </c>
    </row>
    <row r="32" spans="1:27" ht="20.100000000000001" customHeight="1" x14ac:dyDescent="0.25">
      <c r="A32" s="2" t="s">
        <v>41</v>
      </c>
      <c r="B32" s="3">
        <v>1078</v>
      </c>
      <c r="C32" s="3">
        <v>1</v>
      </c>
      <c r="D32" s="3">
        <v>1105</v>
      </c>
      <c r="E32" s="3">
        <v>0</v>
      </c>
      <c r="F32" s="3">
        <v>631</v>
      </c>
      <c r="G32" s="3">
        <v>0</v>
      </c>
      <c r="H32" s="3">
        <v>71</v>
      </c>
      <c r="I32" s="3">
        <v>0</v>
      </c>
      <c r="J32" s="3">
        <v>60</v>
      </c>
      <c r="K32" s="3">
        <v>0</v>
      </c>
      <c r="L32" s="3">
        <v>58</v>
      </c>
      <c r="M32" s="3">
        <v>1</v>
      </c>
      <c r="N32" s="3">
        <v>45</v>
      </c>
      <c r="O32" s="3">
        <v>3</v>
      </c>
      <c r="P32" s="3">
        <v>48</v>
      </c>
      <c r="Q32" s="3">
        <v>0</v>
      </c>
      <c r="R32" s="3">
        <v>47</v>
      </c>
      <c r="S32" s="3">
        <v>0</v>
      </c>
      <c r="T32" s="3">
        <v>74</v>
      </c>
      <c r="U32" s="3">
        <v>0</v>
      </c>
      <c r="V32" s="3">
        <v>186</v>
      </c>
      <c r="W32" s="3">
        <v>0</v>
      </c>
      <c r="X32" s="3">
        <v>370</v>
      </c>
      <c r="Y32" s="3">
        <v>0</v>
      </c>
      <c r="Z32" s="15">
        <f t="shared" si="0"/>
        <v>3773</v>
      </c>
      <c r="AA32" s="15">
        <f t="shared" si="1"/>
        <v>5</v>
      </c>
    </row>
    <row r="33" spans="1:27" ht="20.100000000000001" customHeight="1" x14ac:dyDescent="0.25">
      <c r="A33" s="17" t="s">
        <v>48</v>
      </c>
      <c r="B33" s="14">
        <f>SUM(B5:B32)</f>
        <v>6834</v>
      </c>
      <c r="C33" s="14">
        <f t="shared" ref="C33:Y33" si="2">SUM(C5:C32)</f>
        <v>32</v>
      </c>
      <c r="D33" s="14">
        <f t="shared" si="2"/>
        <v>8068</v>
      </c>
      <c r="E33" s="14">
        <f t="shared" si="2"/>
        <v>40</v>
      </c>
      <c r="F33" s="14">
        <f t="shared" si="2"/>
        <v>6337</v>
      </c>
      <c r="G33" s="14">
        <f t="shared" si="2"/>
        <v>18</v>
      </c>
      <c r="H33" s="14">
        <f t="shared" si="2"/>
        <v>5033</v>
      </c>
      <c r="I33" s="14">
        <f t="shared" si="2"/>
        <v>21</v>
      </c>
      <c r="J33" s="14">
        <f t="shared" si="2"/>
        <v>4290</v>
      </c>
      <c r="K33" s="14">
        <f t="shared" si="2"/>
        <v>36</v>
      </c>
      <c r="L33" s="14">
        <f t="shared" si="2"/>
        <v>3760</v>
      </c>
      <c r="M33" s="14">
        <f t="shared" si="2"/>
        <v>23</v>
      </c>
      <c r="N33" s="14">
        <f t="shared" si="2"/>
        <v>5209</v>
      </c>
      <c r="O33" s="14">
        <f t="shared" si="2"/>
        <v>15</v>
      </c>
      <c r="P33" s="14">
        <f t="shared" si="2"/>
        <v>4621</v>
      </c>
      <c r="Q33" s="14">
        <f t="shared" si="2"/>
        <v>8</v>
      </c>
      <c r="R33" s="14">
        <f t="shared" si="2"/>
        <v>3804</v>
      </c>
      <c r="S33" s="14">
        <f t="shared" si="2"/>
        <v>9</v>
      </c>
      <c r="T33" s="14">
        <f t="shared" si="2"/>
        <v>4078</v>
      </c>
      <c r="U33" s="14">
        <f t="shared" si="2"/>
        <v>7</v>
      </c>
      <c r="V33" s="14">
        <f t="shared" si="2"/>
        <v>4520</v>
      </c>
      <c r="W33" s="14">
        <f t="shared" si="2"/>
        <v>6</v>
      </c>
      <c r="X33" s="14">
        <f t="shared" si="2"/>
        <v>5304</v>
      </c>
      <c r="Y33" s="14">
        <f t="shared" si="2"/>
        <v>21</v>
      </c>
      <c r="Z33" s="16">
        <f t="shared" si="0"/>
        <v>61858</v>
      </c>
      <c r="AA33" s="16">
        <f t="shared" si="1"/>
        <v>236</v>
      </c>
    </row>
    <row r="34" spans="1:27" ht="20.100000000000001" customHeight="1" x14ac:dyDescent="0.25">
      <c r="A34" s="13" t="s">
        <v>49</v>
      </c>
      <c r="B34" s="30">
        <f>SUM(B33:C33)</f>
        <v>6866</v>
      </c>
      <c r="C34" s="31"/>
      <c r="D34" s="30">
        <f t="shared" ref="D34" si="3">SUM(D33:E33)</f>
        <v>8108</v>
      </c>
      <c r="E34" s="31"/>
      <c r="F34" s="30">
        <f t="shared" ref="F34" si="4">SUM(F33:G33)</f>
        <v>6355</v>
      </c>
      <c r="G34" s="31"/>
      <c r="H34" s="30">
        <f t="shared" ref="H34" si="5">SUM(H33:I33)</f>
        <v>5054</v>
      </c>
      <c r="I34" s="31"/>
      <c r="J34" s="30">
        <f t="shared" ref="J34" si="6">SUM(J33:K33)</f>
        <v>4326</v>
      </c>
      <c r="K34" s="31"/>
      <c r="L34" s="30">
        <f t="shared" ref="L34" si="7">SUM(L33:M33)</f>
        <v>3783</v>
      </c>
      <c r="M34" s="31"/>
      <c r="N34" s="30">
        <f t="shared" ref="N34" si="8">SUM(N33:O33)</f>
        <v>5224</v>
      </c>
      <c r="O34" s="31"/>
      <c r="P34" s="30">
        <f t="shared" ref="P34" si="9">SUM(P33:Q33)</f>
        <v>4629</v>
      </c>
      <c r="Q34" s="31"/>
      <c r="R34" s="30">
        <f t="shared" ref="R34" si="10">SUM(R33:S33)</f>
        <v>3813</v>
      </c>
      <c r="S34" s="31"/>
      <c r="T34" s="30">
        <f t="shared" ref="T34" si="11">SUM(T33:U33)</f>
        <v>4085</v>
      </c>
      <c r="U34" s="31"/>
      <c r="V34" s="30">
        <f t="shared" ref="V34" si="12">SUM(V33:W33)</f>
        <v>4526</v>
      </c>
      <c r="W34" s="31"/>
      <c r="X34" s="30">
        <f t="shared" ref="X34" si="13">SUM(X33:Y33)</f>
        <v>5325</v>
      </c>
      <c r="Y34" s="31"/>
      <c r="Z34" s="30">
        <f t="shared" ref="Z34" si="14">SUM(Z33:AA33)</f>
        <v>62094</v>
      </c>
      <c r="AA34" s="31"/>
    </row>
    <row r="35" spans="1:27" ht="15" customHeight="1" x14ac:dyDescent="0.25"/>
    <row r="36" spans="1:27" ht="15" customHeight="1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ht="1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65</v>
      </c>
      <c r="C5" s="3">
        <v>0</v>
      </c>
      <c r="D5" s="3">
        <v>57</v>
      </c>
      <c r="E5" s="3">
        <v>0</v>
      </c>
      <c r="F5" s="3">
        <v>45</v>
      </c>
      <c r="G5" s="3">
        <v>0</v>
      </c>
      <c r="H5" s="3">
        <v>43</v>
      </c>
      <c r="I5" s="3">
        <v>0</v>
      </c>
      <c r="J5" s="3">
        <v>36</v>
      </c>
      <c r="K5" s="3">
        <v>2</v>
      </c>
      <c r="L5" s="3">
        <v>23</v>
      </c>
      <c r="M5" s="3">
        <v>1</v>
      </c>
      <c r="N5" s="3">
        <v>49</v>
      </c>
      <c r="O5" s="3">
        <v>0</v>
      </c>
      <c r="P5" s="3">
        <v>23</v>
      </c>
      <c r="Q5" s="3">
        <v>0</v>
      </c>
      <c r="R5" s="3">
        <v>38</v>
      </c>
      <c r="S5" s="3">
        <v>0</v>
      </c>
      <c r="T5" s="3">
        <v>34</v>
      </c>
      <c r="U5" s="3">
        <v>0</v>
      </c>
      <c r="V5" s="3">
        <v>31</v>
      </c>
      <c r="W5" s="3">
        <v>6</v>
      </c>
      <c r="X5" s="3">
        <v>73</v>
      </c>
      <c r="Y5" s="3">
        <v>1</v>
      </c>
      <c r="Z5" s="15">
        <f>SUM(B5,D5,F5,H5,J5,L5,N5,P5,R5,T5,V5,X5)</f>
        <v>517</v>
      </c>
      <c r="AA5" s="15">
        <f>SUM(C5,E5,G5,I5,K5,M5,O5,Q5,S5,U5,W5,Y5)</f>
        <v>10</v>
      </c>
    </row>
    <row r="6" spans="1:27" ht="20.100000000000001" customHeight="1" x14ac:dyDescent="0.25">
      <c r="A6" s="2" t="s">
        <v>15</v>
      </c>
      <c r="B6" s="3">
        <v>28</v>
      </c>
      <c r="C6" s="3">
        <v>0</v>
      </c>
      <c r="D6" s="3">
        <v>51</v>
      </c>
      <c r="E6" s="3">
        <v>0</v>
      </c>
      <c r="F6" s="3">
        <v>20</v>
      </c>
      <c r="G6" s="3">
        <v>0</v>
      </c>
      <c r="H6" s="3">
        <v>30</v>
      </c>
      <c r="I6" s="3">
        <v>2</v>
      </c>
      <c r="J6" s="3">
        <v>28</v>
      </c>
      <c r="K6" s="3">
        <v>0</v>
      </c>
      <c r="L6" s="3">
        <v>25</v>
      </c>
      <c r="M6" s="3">
        <v>2</v>
      </c>
      <c r="N6" s="3">
        <v>19</v>
      </c>
      <c r="O6" s="3">
        <v>4</v>
      </c>
      <c r="P6" s="3">
        <v>27</v>
      </c>
      <c r="Q6" s="3">
        <v>0</v>
      </c>
      <c r="R6" s="3">
        <v>19</v>
      </c>
      <c r="S6" s="3">
        <v>0</v>
      </c>
      <c r="T6" s="3">
        <v>23</v>
      </c>
      <c r="U6" s="3">
        <v>0</v>
      </c>
      <c r="V6" s="3">
        <v>26</v>
      </c>
      <c r="W6" s="3">
        <v>0</v>
      </c>
      <c r="X6" s="3">
        <v>30</v>
      </c>
      <c r="Y6" s="3">
        <v>0</v>
      </c>
      <c r="Z6" s="15">
        <f t="shared" ref="Z6:Z32" si="0">SUM(B6,D6,F6,H6,J6,L6,N6,P6,R6,T6,V6,X6)</f>
        <v>326</v>
      </c>
      <c r="AA6" s="15">
        <f t="shared" ref="AA6:AA32" si="1">SUM(C6,E6,G6,I6,K6,M6,O6,Q6,S6,U6,W6,Y6)</f>
        <v>8</v>
      </c>
    </row>
    <row r="7" spans="1:27" ht="20.100000000000001" customHeight="1" x14ac:dyDescent="0.25">
      <c r="A7" s="2" t="s">
        <v>17</v>
      </c>
      <c r="B7" s="4">
        <v>3782</v>
      </c>
      <c r="C7" s="4">
        <v>15</v>
      </c>
      <c r="D7" s="4">
        <v>3973</v>
      </c>
      <c r="E7" s="4">
        <v>9</v>
      </c>
      <c r="F7" s="4">
        <v>2851</v>
      </c>
      <c r="G7" s="4">
        <v>4</v>
      </c>
      <c r="H7" s="4">
        <v>2247</v>
      </c>
      <c r="I7" s="4">
        <v>8</v>
      </c>
      <c r="J7" s="4">
        <v>2357</v>
      </c>
      <c r="K7" s="4">
        <v>0</v>
      </c>
      <c r="L7" s="4">
        <v>2152</v>
      </c>
      <c r="M7" s="4">
        <v>18</v>
      </c>
      <c r="N7" s="4">
        <v>2843</v>
      </c>
      <c r="O7" s="4">
        <v>20</v>
      </c>
      <c r="P7" s="4">
        <v>2637</v>
      </c>
      <c r="Q7" s="4">
        <v>12</v>
      </c>
      <c r="R7" s="4">
        <v>2250</v>
      </c>
      <c r="S7" s="4">
        <v>8</v>
      </c>
      <c r="T7" s="4">
        <v>2380</v>
      </c>
      <c r="U7" s="4">
        <v>3</v>
      </c>
      <c r="V7" s="4">
        <v>2546</v>
      </c>
      <c r="W7" s="4">
        <v>0</v>
      </c>
      <c r="X7" s="4">
        <v>2916</v>
      </c>
      <c r="Y7" s="4">
        <v>3</v>
      </c>
      <c r="Z7" s="15">
        <f t="shared" si="0"/>
        <v>32934</v>
      </c>
      <c r="AA7" s="15">
        <f t="shared" si="1"/>
        <v>100</v>
      </c>
    </row>
    <row r="8" spans="1:27" ht="20.100000000000001" customHeight="1" x14ac:dyDescent="0.25">
      <c r="A8" s="2" t="s">
        <v>16</v>
      </c>
      <c r="B8" s="3">
        <v>13</v>
      </c>
      <c r="C8" s="3">
        <v>0</v>
      </c>
      <c r="D8" s="3">
        <v>12</v>
      </c>
      <c r="E8" s="3">
        <v>0</v>
      </c>
      <c r="F8" s="3">
        <v>13</v>
      </c>
      <c r="G8" s="3">
        <v>0</v>
      </c>
      <c r="H8" s="3">
        <v>10</v>
      </c>
      <c r="I8" s="3">
        <v>0</v>
      </c>
      <c r="J8" s="3">
        <v>11</v>
      </c>
      <c r="K8" s="3">
        <v>0</v>
      </c>
      <c r="L8" s="3">
        <v>9</v>
      </c>
      <c r="M8" s="3">
        <v>0</v>
      </c>
      <c r="N8" s="3">
        <v>6</v>
      </c>
      <c r="O8" s="3">
        <v>3</v>
      </c>
      <c r="P8" s="3">
        <v>16</v>
      </c>
      <c r="Q8" s="3">
        <v>0</v>
      </c>
      <c r="R8" s="3">
        <v>10</v>
      </c>
      <c r="S8" s="3">
        <v>0</v>
      </c>
      <c r="T8" s="3">
        <v>10</v>
      </c>
      <c r="U8" s="3">
        <v>0</v>
      </c>
      <c r="V8" s="3">
        <v>15</v>
      </c>
      <c r="W8" s="3">
        <v>0</v>
      </c>
      <c r="X8" s="3">
        <v>16</v>
      </c>
      <c r="Y8" s="3">
        <v>0</v>
      </c>
      <c r="Z8" s="15">
        <f t="shared" si="0"/>
        <v>141</v>
      </c>
      <c r="AA8" s="15">
        <f t="shared" si="1"/>
        <v>3</v>
      </c>
    </row>
    <row r="9" spans="1:27" ht="20.100000000000001" customHeight="1" x14ac:dyDescent="0.25">
      <c r="A9" s="2" t="s">
        <v>18</v>
      </c>
      <c r="B9" s="3">
        <v>5</v>
      </c>
      <c r="C9" s="3">
        <v>2</v>
      </c>
      <c r="D9" s="3">
        <v>6</v>
      </c>
      <c r="E9" s="3">
        <v>0</v>
      </c>
      <c r="F9" s="3">
        <v>8</v>
      </c>
      <c r="G9" s="3">
        <v>0</v>
      </c>
      <c r="H9" s="3">
        <v>4</v>
      </c>
      <c r="I9" s="3">
        <v>0</v>
      </c>
      <c r="J9" s="3">
        <v>9</v>
      </c>
      <c r="K9" s="3">
        <v>0</v>
      </c>
      <c r="L9" s="3">
        <v>3</v>
      </c>
      <c r="M9" s="3">
        <v>0</v>
      </c>
      <c r="N9" s="3">
        <v>7</v>
      </c>
      <c r="O9" s="3">
        <v>0</v>
      </c>
      <c r="P9" s="3">
        <v>4</v>
      </c>
      <c r="Q9" s="3">
        <v>0</v>
      </c>
      <c r="R9" s="3">
        <v>5</v>
      </c>
      <c r="S9" s="3">
        <v>0</v>
      </c>
      <c r="T9" s="3">
        <v>8</v>
      </c>
      <c r="U9" s="3">
        <v>0</v>
      </c>
      <c r="V9" s="3">
        <v>2</v>
      </c>
      <c r="W9" s="3">
        <v>0</v>
      </c>
      <c r="X9" s="3">
        <v>8</v>
      </c>
      <c r="Y9" s="3">
        <v>0</v>
      </c>
      <c r="Z9" s="15">
        <f t="shared" si="0"/>
        <v>69</v>
      </c>
      <c r="AA9" s="15">
        <f t="shared" si="1"/>
        <v>2</v>
      </c>
    </row>
    <row r="10" spans="1:27" ht="20.100000000000001" customHeight="1" x14ac:dyDescent="0.25">
      <c r="A10" s="2" t="s">
        <v>19</v>
      </c>
      <c r="B10" s="3">
        <v>3</v>
      </c>
      <c r="C10" s="3">
        <v>0</v>
      </c>
      <c r="D10" s="3">
        <v>3</v>
      </c>
      <c r="E10" s="3">
        <v>0</v>
      </c>
      <c r="F10" s="3">
        <v>1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2</v>
      </c>
      <c r="M10" s="3">
        <v>1</v>
      </c>
      <c r="N10" s="3">
        <v>3</v>
      </c>
      <c r="O10" s="3">
        <v>0</v>
      </c>
      <c r="P10" s="3">
        <v>2</v>
      </c>
      <c r="Q10" s="3">
        <v>0</v>
      </c>
      <c r="R10" s="3">
        <v>3</v>
      </c>
      <c r="S10" s="3">
        <v>0</v>
      </c>
      <c r="T10" s="3">
        <v>0</v>
      </c>
      <c r="U10" s="3">
        <v>0</v>
      </c>
      <c r="V10" s="3">
        <v>1</v>
      </c>
      <c r="W10" s="3">
        <v>0</v>
      </c>
      <c r="X10" s="3">
        <v>1</v>
      </c>
      <c r="Y10" s="3">
        <v>0</v>
      </c>
      <c r="Z10" s="15">
        <f t="shared" si="0"/>
        <v>20</v>
      </c>
      <c r="AA10" s="15">
        <f t="shared" si="1"/>
        <v>1</v>
      </c>
    </row>
    <row r="11" spans="1:27" ht="20.100000000000001" customHeight="1" x14ac:dyDescent="0.25">
      <c r="A11" s="2" t="s">
        <v>20</v>
      </c>
      <c r="B11" s="3">
        <v>17</v>
      </c>
      <c r="C11" s="3">
        <v>0</v>
      </c>
      <c r="D11" s="3">
        <v>18</v>
      </c>
      <c r="E11" s="3">
        <v>1</v>
      </c>
      <c r="F11" s="3">
        <v>14</v>
      </c>
      <c r="G11" s="3">
        <v>0</v>
      </c>
      <c r="H11" s="3">
        <v>4</v>
      </c>
      <c r="I11" s="3">
        <v>0</v>
      </c>
      <c r="J11" s="3">
        <v>5</v>
      </c>
      <c r="K11" s="3">
        <v>0</v>
      </c>
      <c r="L11" s="3">
        <v>7</v>
      </c>
      <c r="M11" s="3">
        <v>0</v>
      </c>
      <c r="N11" s="3">
        <v>3</v>
      </c>
      <c r="O11" s="3">
        <v>0</v>
      </c>
      <c r="P11" s="3">
        <v>7</v>
      </c>
      <c r="Q11" s="3">
        <v>0</v>
      </c>
      <c r="R11" s="3">
        <v>6</v>
      </c>
      <c r="S11" s="3">
        <v>0</v>
      </c>
      <c r="T11" s="3">
        <v>6</v>
      </c>
      <c r="U11" s="3">
        <v>0</v>
      </c>
      <c r="V11" s="3">
        <v>16</v>
      </c>
      <c r="W11" s="3">
        <v>0</v>
      </c>
      <c r="X11" s="3">
        <v>15</v>
      </c>
      <c r="Y11" s="3">
        <v>0</v>
      </c>
      <c r="Z11" s="15">
        <f t="shared" si="0"/>
        <v>118</v>
      </c>
      <c r="AA11" s="15">
        <f t="shared" si="1"/>
        <v>1</v>
      </c>
    </row>
    <row r="12" spans="1:27" ht="20.100000000000001" customHeight="1" x14ac:dyDescent="0.25">
      <c r="A12" s="2" t="s">
        <v>21</v>
      </c>
      <c r="B12" s="3">
        <v>95</v>
      </c>
      <c r="C12" s="3">
        <v>4</v>
      </c>
      <c r="D12" s="3">
        <v>108</v>
      </c>
      <c r="E12" s="3">
        <v>0</v>
      </c>
      <c r="F12" s="3">
        <v>85</v>
      </c>
      <c r="G12" s="3">
        <v>0</v>
      </c>
      <c r="H12" s="3">
        <v>35</v>
      </c>
      <c r="I12" s="3">
        <v>0</v>
      </c>
      <c r="J12" s="3">
        <v>45</v>
      </c>
      <c r="K12" s="3">
        <v>0</v>
      </c>
      <c r="L12" s="3">
        <v>50</v>
      </c>
      <c r="M12" s="3">
        <v>0</v>
      </c>
      <c r="N12" s="3">
        <v>65</v>
      </c>
      <c r="O12" s="3">
        <v>0</v>
      </c>
      <c r="P12" s="3">
        <v>17</v>
      </c>
      <c r="Q12" s="3">
        <v>3</v>
      </c>
      <c r="R12" s="3">
        <v>29</v>
      </c>
      <c r="S12" s="3">
        <v>0</v>
      </c>
      <c r="T12" s="3">
        <v>38</v>
      </c>
      <c r="U12" s="3">
        <v>0</v>
      </c>
      <c r="V12" s="3">
        <v>49</v>
      </c>
      <c r="W12" s="3">
        <v>0</v>
      </c>
      <c r="X12" s="3">
        <v>91</v>
      </c>
      <c r="Y12" s="3">
        <v>0</v>
      </c>
      <c r="Z12" s="15">
        <f t="shared" si="0"/>
        <v>707</v>
      </c>
      <c r="AA12" s="15">
        <f t="shared" si="1"/>
        <v>7</v>
      </c>
    </row>
    <row r="13" spans="1:27" ht="20.100000000000001" customHeight="1" x14ac:dyDescent="0.25">
      <c r="A13" s="2" t="s">
        <v>22</v>
      </c>
      <c r="B13" s="3">
        <v>9</v>
      </c>
      <c r="C13" s="3">
        <v>0</v>
      </c>
      <c r="D13" s="3">
        <v>12</v>
      </c>
      <c r="E13" s="3">
        <v>0</v>
      </c>
      <c r="F13" s="3">
        <v>9</v>
      </c>
      <c r="G13" s="3">
        <v>0</v>
      </c>
      <c r="H13" s="3">
        <v>6</v>
      </c>
      <c r="I13" s="3">
        <v>0</v>
      </c>
      <c r="J13" s="3">
        <v>6</v>
      </c>
      <c r="K13" s="3">
        <v>0</v>
      </c>
      <c r="L13" s="3">
        <v>4</v>
      </c>
      <c r="M13" s="3">
        <v>0</v>
      </c>
      <c r="N13" s="3">
        <v>3</v>
      </c>
      <c r="O13" s="3">
        <v>0</v>
      </c>
      <c r="P13" s="3">
        <v>6</v>
      </c>
      <c r="Q13" s="3">
        <v>0</v>
      </c>
      <c r="R13" s="3">
        <v>1</v>
      </c>
      <c r="S13" s="3">
        <v>0</v>
      </c>
      <c r="T13" s="3">
        <v>7</v>
      </c>
      <c r="U13" s="3">
        <v>0</v>
      </c>
      <c r="V13" s="3">
        <v>8</v>
      </c>
      <c r="W13" s="3">
        <v>0</v>
      </c>
      <c r="X13" s="3">
        <v>6</v>
      </c>
      <c r="Y13" s="3">
        <v>0</v>
      </c>
      <c r="Z13" s="15">
        <f t="shared" si="0"/>
        <v>77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68</v>
      </c>
      <c r="C14" s="3">
        <v>0</v>
      </c>
      <c r="D14" s="3">
        <v>46</v>
      </c>
      <c r="E14" s="3">
        <v>0</v>
      </c>
      <c r="F14" s="3">
        <v>43</v>
      </c>
      <c r="G14" s="3">
        <v>0</v>
      </c>
      <c r="H14" s="3">
        <v>12</v>
      </c>
      <c r="I14" s="3">
        <v>0</v>
      </c>
      <c r="J14" s="3">
        <v>6</v>
      </c>
      <c r="K14" s="3">
        <v>0</v>
      </c>
      <c r="L14" s="3">
        <v>1</v>
      </c>
      <c r="M14" s="3">
        <v>0</v>
      </c>
      <c r="N14" s="3">
        <v>8</v>
      </c>
      <c r="O14" s="3">
        <v>0</v>
      </c>
      <c r="P14" s="3">
        <v>10</v>
      </c>
      <c r="Q14" s="3">
        <v>0</v>
      </c>
      <c r="R14" s="3">
        <v>3</v>
      </c>
      <c r="S14" s="3">
        <v>0</v>
      </c>
      <c r="T14" s="3">
        <v>15</v>
      </c>
      <c r="U14" s="3">
        <v>0</v>
      </c>
      <c r="V14" s="3">
        <v>16</v>
      </c>
      <c r="W14" s="3">
        <v>0</v>
      </c>
      <c r="X14" s="3">
        <v>55</v>
      </c>
      <c r="Y14" s="3">
        <v>0</v>
      </c>
      <c r="Z14" s="15">
        <f t="shared" si="0"/>
        <v>283</v>
      </c>
      <c r="AA14" s="15">
        <f t="shared" si="1"/>
        <v>0</v>
      </c>
    </row>
    <row r="15" spans="1:27" ht="20.100000000000001" customHeight="1" x14ac:dyDescent="0.25">
      <c r="A15" s="2" t="s">
        <v>24</v>
      </c>
      <c r="B15" s="3">
        <v>356</v>
      </c>
      <c r="C15" s="3">
        <v>6</v>
      </c>
      <c r="D15" s="3">
        <v>601</v>
      </c>
      <c r="E15" s="3">
        <v>31</v>
      </c>
      <c r="F15" s="3">
        <v>284</v>
      </c>
      <c r="G15" s="3">
        <v>2</v>
      </c>
      <c r="H15" s="3">
        <v>282</v>
      </c>
      <c r="I15" s="3">
        <v>3</v>
      </c>
      <c r="J15" s="3">
        <v>275</v>
      </c>
      <c r="K15" s="3">
        <v>5</v>
      </c>
      <c r="L15" s="3">
        <v>256</v>
      </c>
      <c r="M15" s="3">
        <v>22</v>
      </c>
      <c r="N15" s="3">
        <v>384</v>
      </c>
      <c r="O15" s="3">
        <v>7</v>
      </c>
      <c r="P15" s="3">
        <v>292</v>
      </c>
      <c r="Q15" s="3">
        <v>17</v>
      </c>
      <c r="R15" s="3">
        <v>297</v>
      </c>
      <c r="S15" s="3">
        <v>4</v>
      </c>
      <c r="T15" s="3">
        <v>294</v>
      </c>
      <c r="U15" s="3">
        <v>4</v>
      </c>
      <c r="V15" s="3">
        <v>267</v>
      </c>
      <c r="W15" s="3">
        <v>0</v>
      </c>
      <c r="X15" s="3">
        <v>311</v>
      </c>
      <c r="Y15" s="3">
        <v>2</v>
      </c>
      <c r="Z15" s="15">
        <f t="shared" si="0"/>
        <v>3899</v>
      </c>
      <c r="AA15" s="15">
        <f t="shared" si="1"/>
        <v>103</v>
      </c>
    </row>
    <row r="16" spans="1:27" ht="20.100000000000001" customHeight="1" x14ac:dyDescent="0.25">
      <c r="A16" s="2" t="s">
        <v>25</v>
      </c>
      <c r="B16" s="3">
        <v>399</v>
      </c>
      <c r="C16" s="3">
        <v>11</v>
      </c>
      <c r="D16" s="3">
        <v>539</v>
      </c>
      <c r="E16" s="3">
        <v>3</v>
      </c>
      <c r="F16" s="3">
        <v>378</v>
      </c>
      <c r="G16" s="3">
        <v>0</v>
      </c>
      <c r="H16" s="3">
        <v>327</v>
      </c>
      <c r="I16" s="3">
        <v>0</v>
      </c>
      <c r="J16" s="3">
        <v>346</v>
      </c>
      <c r="K16" s="3">
        <v>14</v>
      </c>
      <c r="L16" s="3">
        <v>202</v>
      </c>
      <c r="M16" s="3">
        <v>13</v>
      </c>
      <c r="N16" s="3">
        <v>248</v>
      </c>
      <c r="O16" s="3">
        <v>0</v>
      </c>
      <c r="P16" s="3">
        <v>370</v>
      </c>
      <c r="Q16" s="3">
        <v>8</v>
      </c>
      <c r="R16" s="3">
        <v>242</v>
      </c>
      <c r="S16" s="3">
        <v>0</v>
      </c>
      <c r="T16" s="3">
        <v>367</v>
      </c>
      <c r="U16" s="3">
        <v>1</v>
      </c>
      <c r="V16" s="3">
        <v>384</v>
      </c>
      <c r="W16" s="3">
        <v>0</v>
      </c>
      <c r="X16" s="3">
        <v>473</v>
      </c>
      <c r="Y16" s="3">
        <v>2</v>
      </c>
      <c r="Z16" s="15">
        <f t="shared" si="0"/>
        <v>4275</v>
      </c>
      <c r="AA16" s="15">
        <f t="shared" si="1"/>
        <v>52</v>
      </c>
    </row>
    <row r="17" spans="1:27" ht="20.100000000000001" customHeight="1" x14ac:dyDescent="0.25">
      <c r="A17" s="2" t="s">
        <v>26</v>
      </c>
      <c r="B17" s="3">
        <v>19</v>
      </c>
      <c r="C17" s="3">
        <v>0</v>
      </c>
      <c r="D17" s="3">
        <v>11</v>
      </c>
      <c r="E17" s="3">
        <v>2</v>
      </c>
      <c r="F17" s="3">
        <v>12</v>
      </c>
      <c r="G17" s="3">
        <v>0</v>
      </c>
      <c r="H17" s="3">
        <v>15</v>
      </c>
      <c r="I17" s="3">
        <v>1</v>
      </c>
      <c r="J17" s="3">
        <v>10</v>
      </c>
      <c r="K17" s="3">
        <v>0</v>
      </c>
      <c r="L17" s="3">
        <v>9</v>
      </c>
      <c r="M17" s="3">
        <v>0</v>
      </c>
      <c r="N17" s="3">
        <v>15</v>
      </c>
      <c r="O17" s="3">
        <v>2</v>
      </c>
      <c r="P17" s="3">
        <v>13</v>
      </c>
      <c r="Q17" s="3">
        <v>1</v>
      </c>
      <c r="R17" s="3">
        <v>7</v>
      </c>
      <c r="S17" s="3">
        <v>0</v>
      </c>
      <c r="T17" s="3">
        <v>23</v>
      </c>
      <c r="U17" s="3">
        <v>0</v>
      </c>
      <c r="V17" s="3">
        <v>21</v>
      </c>
      <c r="W17" s="3">
        <v>0</v>
      </c>
      <c r="X17" s="3">
        <v>20</v>
      </c>
      <c r="Y17" s="3">
        <v>0</v>
      </c>
      <c r="Z17" s="15">
        <f t="shared" si="0"/>
        <v>175</v>
      </c>
      <c r="AA17" s="15">
        <f t="shared" si="1"/>
        <v>6</v>
      </c>
    </row>
    <row r="18" spans="1:27" ht="20.100000000000001" customHeight="1" x14ac:dyDescent="0.25">
      <c r="A18" s="2" t="s">
        <v>27</v>
      </c>
      <c r="B18" s="3">
        <v>29</v>
      </c>
      <c r="C18" s="3">
        <v>0</v>
      </c>
      <c r="D18" s="3">
        <v>18</v>
      </c>
      <c r="E18" s="3">
        <v>0</v>
      </c>
      <c r="F18" s="3">
        <v>11</v>
      </c>
      <c r="G18" s="3">
        <v>0</v>
      </c>
      <c r="H18" s="3">
        <v>19</v>
      </c>
      <c r="I18" s="3">
        <v>1</v>
      </c>
      <c r="J18" s="3">
        <v>6</v>
      </c>
      <c r="K18" s="3">
        <v>0</v>
      </c>
      <c r="L18" s="3">
        <v>5</v>
      </c>
      <c r="M18" s="3">
        <v>0</v>
      </c>
      <c r="N18" s="3">
        <v>12</v>
      </c>
      <c r="O18" s="3">
        <v>0</v>
      </c>
      <c r="P18" s="3">
        <v>10</v>
      </c>
      <c r="Q18" s="3">
        <v>0</v>
      </c>
      <c r="R18" s="3">
        <v>4</v>
      </c>
      <c r="S18" s="3">
        <v>0</v>
      </c>
      <c r="T18" s="3">
        <v>10</v>
      </c>
      <c r="U18" s="3">
        <v>0</v>
      </c>
      <c r="V18" s="3">
        <v>11</v>
      </c>
      <c r="W18" s="3">
        <v>0</v>
      </c>
      <c r="X18" s="3">
        <v>10</v>
      </c>
      <c r="Y18" s="3">
        <v>0</v>
      </c>
      <c r="Z18" s="15">
        <f t="shared" si="0"/>
        <v>145</v>
      </c>
      <c r="AA18" s="15">
        <f t="shared" si="1"/>
        <v>1</v>
      </c>
    </row>
    <row r="19" spans="1:27" ht="20.100000000000001" customHeight="1" x14ac:dyDescent="0.25">
      <c r="A19" s="2" t="s">
        <v>28</v>
      </c>
      <c r="B19" s="3">
        <v>150</v>
      </c>
      <c r="C19" s="3">
        <v>2</v>
      </c>
      <c r="D19" s="3">
        <v>135</v>
      </c>
      <c r="E19" s="3">
        <v>0</v>
      </c>
      <c r="F19" s="3">
        <v>131</v>
      </c>
      <c r="G19" s="3">
        <v>0</v>
      </c>
      <c r="H19" s="3">
        <v>100</v>
      </c>
      <c r="I19" s="3">
        <v>0</v>
      </c>
      <c r="J19" s="3">
        <v>129</v>
      </c>
      <c r="K19" s="3">
        <v>0</v>
      </c>
      <c r="L19" s="3">
        <v>117</v>
      </c>
      <c r="M19" s="3">
        <v>0</v>
      </c>
      <c r="N19" s="3">
        <v>136</v>
      </c>
      <c r="O19" s="3">
        <v>5</v>
      </c>
      <c r="P19" s="3">
        <v>107</v>
      </c>
      <c r="Q19" s="3">
        <v>0</v>
      </c>
      <c r="R19" s="3">
        <v>107</v>
      </c>
      <c r="S19" s="3">
        <v>0</v>
      </c>
      <c r="T19" s="3">
        <v>82</v>
      </c>
      <c r="U19" s="3">
        <v>0</v>
      </c>
      <c r="V19" s="3">
        <v>106</v>
      </c>
      <c r="W19" s="3">
        <v>0</v>
      </c>
      <c r="X19" s="3">
        <v>99</v>
      </c>
      <c r="Y19" s="3">
        <v>0</v>
      </c>
      <c r="Z19" s="15">
        <f t="shared" si="0"/>
        <v>1399</v>
      </c>
      <c r="AA19" s="15">
        <f t="shared" si="1"/>
        <v>7</v>
      </c>
    </row>
    <row r="20" spans="1:27" ht="20.100000000000001" customHeight="1" x14ac:dyDescent="0.25">
      <c r="A20" s="2" t="s">
        <v>29</v>
      </c>
      <c r="B20" s="3">
        <v>164</v>
      </c>
      <c r="C20" s="3">
        <v>3</v>
      </c>
      <c r="D20" s="3">
        <v>129</v>
      </c>
      <c r="E20" s="3">
        <v>1</v>
      </c>
      <c r="F20" s="3">
        <v>113</v>
      </c>
      <c r="G20" s="3">
        <v>0</v>
      </c>
      <c r="H20" s="3">
        <v>104</v>
      </c>
      <c r="I20" s="3">
        <v>0</v>
      </c>
      <c r="J20" s="3">
        <v>99</v>
      </c>
      <c r="K20" s="3">
        <v>3</v>
      </c>
      <c r="L20" s="3">
        <v>85</v>
      </c>
      <c r="M20" s="3">
        <v>3</v>
      </c>
      <c r="N20" s="3">
        <v>96</v>
      </c>
      <c r="O20" s="3">
        <v>3</v>
      </c>
      <c r="P20" s="3">
        <v>170</v>
      </c>
      <c r="Q20" s="3">
        <v>1</v>
      </c>
      <c r="R20" s="3">
        <v>106</v>
      </c>
      <c r="S20" s="3">
        <v>1</v>
      </c>
      <c r="T20" s="3">
        <v>110</v>
      </c>
      <c r="U20" s="3">
        <v>0</v>
      </c>
      <c r="V20" s="3">
        <v>123</v>
      </c>
      <c r="W20" s="3">
        <v>1</v>
      </c>
      <c r="X20" s="3">
        <v>111</v>
      </c>
      <c r="Y20" s="3">
        <v>1</v>
      </c>
      <c r="Z20" s="15">
        <f t="shared" si="0"/>
        <v>1410</v>
      </c>
      <c r="AA20" s="15">
        <f t="shared" si="1"/>
        <v>17</v>
      </c>
    </row>
    <row r="21" spans="1:27" ht="20.100000000000001" customHeight="1" x14ac:dyDescent="0.25">
      <c r="A21" s="2" t="s">
        <v>30</v>
      </c>
      <c r="B21" s="3">
        <v>9</v>
      </c>
      <c r="C21" s="3">
        <v>0</v>
      </c>
      <c r="D21" s="3">
        <v>10</v>
      </c>
      <c r="E21" s="3">
        <v>0</v>
      </c>
      <c r="F21" s="3">
        <v>3</v>
      </c>
      <c r="G21" s="3">
        <v>0</v>
      </c>
      <c r="H21" s="3">
        <v>2</v>
      </c>
      <c r="I21" s="3">
        <v>0</v>
      </c>
      <c r="J21" s="3">
        <v>5</v>
      </c>
      <c r="K21" s="3">
        <v>0</v>
      </c>
      <c r="L21" s="3">
        <v>38</v>
      </c>
      <c r="M21" s="3">
        <v>0</v>
      </c>
      <c r="N21" s="3">
        <v>12</v>
      </c>
      <c r="O21" s="3">
        <v>0</v>
      </c>
      <c r="P21" s="3">
        <v>3</v>
      </c>
      <c r="Q21" s="3">
        <v>0</v>
      </c>
      <c r="R21" s="3">
        <v>5</v>
      </c>
      <c r="S21" s="3">
        <v>0</v>
      </c>
      <c r="T21" s="3">
        <v>7</v>
      </c>
      <c r="U21" s="3">
        <v>0</v>
      </c>
      <c r="V21" s="3">
        <v>12</v>
      </c>
      <c r="W21" s="3">
        <v>0</v>
      </c>
      <c r="X21" s="3">
        <v>11</v>
      </c>
      <c r="Y21" s="3">
        <v>0</v>
      </c>
      <c r="Z21" s="15">
        <f t="shared" si="0"/>
        <v>117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19</v>
      </c>
      <c r="C22" s="3">
        <v>0</v>
      </c>
      <c r="D22" s="3">
        <v>34</v>
      </c>
      <c r="E22" s="3">
        <v>0</v>
      </c>
      <c r="F22" s="3">
        <v>1</v>
      </c>
      <c r="G22" s="3">
        <v>0</v>
      </c>
      <c r="H22" s="3">
        <v>4</v>
      </c>
      <c r="I22" s="3">
        <v>0</v>
      </c>
      <c r="J22" s="3">
        <v>6</v>
      </c>
      <c r="K22" s="3">
        <v>0</v>
      </c>
      <c r="L22" s="3">
        <v>2</v>
      </c>
      <c r="M22" s="3">
        <v>0</v>
      </c>
      <c r="N22" s="3">
        <v>11</v>
      </c>
      <c r="O22" s="3">
        <v>0</v>
      </c>
      <c r="P22" s="3">
        <v>3</v>
      </c>
      <c r="Q22" s="3">
        <v>0</v>
      </c>
      <c r="R22" s="3">
        <v>7</v>
      </c>
      <c r="S22" s="3">
        <v>0</v>
      </c>
      <c r="T22" s="3">
        <v>6</v>
      </c>
      <c r="U22" s="3">
        <v>0</v>
      </c>
      <c r="V22" s="3">
        <v>3</v>
      </c>
      <c r="W22" s="3">
        <v>0</v>
      </c>
      <c r="X22" s="3">
        <v>2</v>
      </c>
      <c r="Y22" s="3">
        <v>0</v>
      </c>
      <c r="Z22" s="15">
        <f t="shared" si="0"/>
        <v>98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2</v>
      </c>
      <c r="C23" s="3">
        <v>0</v>
      </c>
      <c r="D23" s="3">
        <v>3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4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15">
        <f t="shared" si="0"/>
        <v>11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2</v>
      </c>
      <c r="C24" s="3">
        <v>0</v>
      </c>
      <c r="D24" s="3">
        <v>3</v>
      </c>
      <c r="E24" s="3">
        <v>0</v>
      </c>
      <c r="F24" s="3">
        <v>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0</v>
      </c>
      <c r="N24" s="3">
        <v>5</v>
      </c>
      <c r="O24" s="3">
        <v>0</v>
      </c>
      <c r="P24" s="3">
        <v>2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2</v>
      </c>
      <c r="W24" s="3">
        <v>0</v>
      </c>
      <c r="X24" s="3">
        <v>0</v>
      </c>
      <c r="Y24" s="3">
        <v>0</v>
      </c>
      <c r="Z24" s="15">
        <f t="shared" si="0"/>
        <v>18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287</v>
      </c>
      <c r="C25" s="4">
        <v>9</v>
      </c>
      <c r="D25" s="4">
        <v>218</v>
      </c>
      <c r="E25" s="4">
        <v>0</v>
      </c>
      <c r="F25" s="4">
        <v>174</v>
      </c>
      <c r="G25" s="4">
        <v>0</v>
      </c>
      <c r="H25" s="4">
        <v>214</v>
      </c>
      <c r="I25" s="4">
        <v>1</v>
      </c>
      <c r="J25" s="4">
        <v>251</v>
      </c>
      <c r="K25" s="4">
        <v>1</v>
      </c>
      <c r="L25" s="4">
        <v>148</v>
      </c>
      <c r="M25" s="4">
        <v>3</v>
      </c>
      <c r="N25" s="4">
        <v>322</v>
      </c>
      <c r="O25" s="4">
        <v>3</v>
      </c>
      <c r="P25" s="4">
        <v>241</v>
      </c>
      <c r="Q25" s="4">
        <v>4</v>
      </c>
      <c r="R25" s="4">
        <v>219</v>
      </c>
      <c r="S25" s="4">
        <v>0</v>
      </c>
      <c r="T25" s="4">
        <v>200</v>
      </c>
      <c r="U25" s="4">
        <v>0</v>
      </c>
      <c r="V25" s="4">
        <v>230</v>
      </c>
      <c r="W25" s="4">
        <v>0</v>
      </c>
      <c r="X25" s="4">
        <v>239</v>
      </c>
      <c r="Y25" s="4">
        <v>0</v>
      </c>
      <c r="Z25" s="15">
        <f t="shared" si="0"/>
        <v>2743</v>
      </c>
      <c r="AA25" s="15">
        <f t="shared" si="1"/>
        <v>21</v>
      </c>
    </row>
    <row r="26" spans="1:27" ht="20.100000000000001" customHeight="1" x14ac:dyDescent="0.25">
      <c r="A26" s="2" t="s">
        <v>35</v>
      </c>
      <c r="B26" s="3">
        <v>49</v>
      </c>
      <c r="C26" s="3">
        <v>0</v>
      </c>
      <c r="D26" s="3">
        <v>53</v>
      </c>
      <c r="E26" s="3">
        <v>10</v>
      </c>
      <c r="F26" s="3">
        <v>42</v>
      </c>
      <c r="G26" s="3">
        <v>0</v>
      </c>
      <c r="H26" s="3">
        <v>36</v>
      </c>
      <c r="I26" s="3">
        <v>0</v>
      </c>
      <c r="J26" s="3">
        <v>34</v>
      </c>
      <c r="K26" s="3">
        <v>0</v>
      </c>
      <c r="L26" s="3">
        <v>40</v>
      </c>
      <c r="M26" s="3">
        <v>0</v>
      </c>
      <c r="N26" s="3">
        <v>24</v>
      </c>
      <c r="O26" s="3">
        <v>1</v>
      </c>
      <c r="P26" s="3">
        <v>36</v>
      </c>
      <c r="Q26" s="3">
        <v>1</v>
      </c>
      <c r="R26" s="3">
        <v>34</v>
      </c>
      <c r="S26" s="3">
        <v>0</v>
      </c>
      <c r="T26" s="3">
        <v>27</v>
      </c>
      <c r="U26" s="3">
        <v>1</v>
      </c>
      <c r="V26" s="3">
        <v>64</v>
      </c>
      <c r="W26" s="3">
        <v>0</v>
      </c>
      <c r="X26" s="3">
        <v>46</v>
      </c>
      <c r="Y26" s="3">
        <v>0</v>
      </c>
      <c r="Z26" s="15">
        <f t="shared" si="0"/>
        <v>485</v>
      </c>
      <c r="AA26" s="15">
        <f t="shared" si="1"/>
        <v>13</v>
      </c>
    </row>
    <row r="27" spans="1:27" ht="20.100000000000001" customHeight="1" x14ac:dyDescent="0.25">
      <c r="A27" s="2" t="s">
        <v>36</v>
      </c>
      <c r="B27" s="3">
        <v>45</v>
      </c>
      <c r="C27" s="3">
        <v>0</v>
      </c>
      <c r="D27" s="3">
        <v>42</v>
      </c>
      <c r="E27" s="3">
        <v>0</v>
      </c>
      <c r="F27" s="3">
        <v>21</v>
      </c>
      <c r="G27" s="3">
        <v>1</v>
      </c>
      <c r="H27" s="3">
        <v>31</v>
      </c>
      <c r="I27" s="3">
        <v>0</v>
      </c>
      <c r="J27" s="3">
        <v>30</v>
      </c>
      <c r="K27" s="3">
        <v>1</v>
      </c>
      <c r="L27" s="3">
        <v>35</v>
      </c>
      <c r="M27" s="3">
        <v>0</v>
      </c>
      <c r="N27" s="3">
        <v>17</v>
      </c>
      <c r="O27" s="3">
        <v>0</v>
      </c>
      <c r="P27" s="3">
        <v>27</v>
      </c>
      <c r="Q27" s="3">
        <v>4</v>
      </c>
      <c r="R27" s="3">
        <v>35</v>
      </c>
      <c r="S27" s="3">
        <v>0</v>
      </c>
      <c r="T27" s="3">
        <v>47</v>
      </c>
      <c r="U27" s="3">
        <v>0</v>
      </c>
      <c r="V27" s="3">
        <v>53</v>
      </c>
      <c r="W27" s="3">
        <v>1</v>
      </c>
      <c r="X27" s="3">
        <v>36</v>
      </c>
      <c r="Y27" s="3">
        <v>0</v>
      </c>
      <c r="Z27" s="15">
        <f t="shared" si="0"/>
        <v>419</v>
      </c>
      <c r="AA27" s="15">
        <f t="shared" si="1"/>
        <v>7</v>
      </c>
    </row>
    <row r="28" spans="1:27" ht="20.100000000000001" customHeight="1" x14ac:dyDescent="0.25">
      <c r="A28" s="2" t="s">
        <v>37</v>
      </c>
      <c r="B28" s="3">
        <v>21</v>
      </c>
      <c r="C28" s="3">
        <v>0</v>
      </c>
      <c r="D28" s="3">
        <v>11</v>
      </c>
      <c r="E28" s="3">
        <v>0</v>
      </c>
      <c r="F28" s="3">
        <v>18</v>
      </c>
      <c r="G28" s="3">
        <v>0</v>
      </c>
      <c r="H28" s="3">
        <v>30</v>
      </c>
      <c r="I28" s="3">
        <v>1</v>
      </c>
      <c r="J28" s="3">
        <v>17</v>
      </c>
      <c r="K28" s="3">
        <v>0</v>
      </c>
      <c r="L28" s="3">
        <v>18</v>
      </c>
      <c r="M28" s="3">
        <v>0</v>
      </c>
      <c r="N28" s="3">
        <v>23</v>
      </c>
      <c r="O28" s="3">
        <v>0</v>
      </c>
      <c r="P28" s="3">
        <v>22</v>
      </c>
      <c r="Q28" s="3">
        <v>0</v>
      </c>
      <c r="R28" s="3">
        <v>17</v>
      </c>
      <c r="S28" s="3">
        <v>0</v>
      </c>
      <c r="T28" s="3">
        <v>23</v>
      </c>
      <c r="U28" s="3">
        <v>0</v>
      </c>
      <c r="V28" s="3">
        <v>24</v>
      </c>
      <c r="W28" s="3">
        <v>0</v>
      </c>
      <c r="X28" s="3">
        <v>23</v>
      </c>
      <c r="Y28" s="3">
        <v>0</v>
      </c>
      <c r="Z28" s="15">
        <f t="shared" si="0"/>
        <v>247</v>
      </c>
      <c r="AA28" s="15">
        <f t="shared" si="1"/>
        <v>1</v>
      </c>
    </row>
    <row r="29" spans="1:27" ht="20.100000000000001" customHeight="1" x14ac:dyDescent="0.25">
      <c r="A29" s="2" t="s">
        <v>38</v>
      </c>
      <c r="B29" s="3">
        <v>10</v>
      </c>
      <c r="C29" s="3">
        <v>0</v>
      </c>
      <c r="D29" s="3">
        <v>12</v>
      </c>
      <c r="E29" s="3">
        <v>0</v>
      </c>
      <c r="F29" s="3">
        <v>6</v>
      </c>
      <c r="G29" s="3">
        <v>0</v>
      </c>
      <c r="H29" s="3">
        <v>2</v>
      </c>
      <c r="I29" s="3">
        <v>0</v>
      </c>
      <c r="J29" s="3">
        <v>7</v>
      </c>
      <c r="K29" s="3">
        <v>0</v>
      </c>
      <c r="L29" s="3">
        <v>1</v>
      </c>
      <c r="M29" s="3">
        <v>0</v>
      </c>
      <c r="N29" s="3">
        <v>5</v>
      </c>
      <c r="O29" s="3">
        <v>0</v>
      </c>
      <c r="P29" s="3">
        <v>3</v>
      </c>
      <c r="Q29" s="3">
        <v>0</v>
      </c>
      <c r="R29" s="3">
        <v>5</v>
      </c>
      <c r="S29" s="3">
        <v>0</v>
      </c>
      <c r="T29" s="3">
        <v>3</v>
      </c>
      <c r="U29" s="3">
        <v>0</v>
      </c>
      <c r="V29" s="3">
        <v>3</v>
      </c>
      <c r="W29" s="3">
        <v>0</v>
      </c>
      <c r="X29" s="3">
        <v>2</v>
      </c>
      <c r="Y29" s="3">
        <v>0</v>
      </c>
      <c r="Z29" s="15">
        <f t="shared" si="0"/>
        <v>59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10</v>
      </c>
      <c r="C30" s="3">
        <v>0</v>
      </c>
      <c r="D30" s="3">
        <v>10</v>
      </c>
      <c r="E30" s="3">
        <v>0</v>
      </c>
      <c r="F30" s="3">
        <v>5</v>
      </c>
      <c r="G30" s="3">
        <v>0</v>
      </c>
      <c r="H30" s="3">
        <v>0</v>
      </c>
      <c r="I30" s="3">
        <v>0</v>
      </c>
      <c r="J30" s="3">
        <v>3</v>
      </c>
      <c r="K30" s="3">
        <v>0</v>
      </c>
      <c r="L30" s="3">
        <v>1</v>
      </c>
      <c r="M30" s="3">
        <v>0</v>
      </c>
      <c r="N30" s="3">
        <v>3</v>
      </c>
      <c r="O30" s="3">
        <v>0</v>
      </c>
      <c r="P30" s="3">
        <v>1</v>
      </c>
      <c r="Q30" s="3">
        <v>0</v>
      </c>
      <c r="R30" s="3">
        <v>1</v>
      </c>
      <c r="S30" s="3">
        <v>0</v>
      </c>
      <c r="T30" s="3">
        <v>4</v>
      </c>
      <c r="U30" s="3">
        <v>0</v>
      </c>
      <c r="V30" s="3">
        <v>2</v>
      </c>
      <c r="W30" s="3">
        <v>0</v>
      </c>
      <c r="X30" s="3">
        <v>0</v>
      </c>
      <c r="Y30" s="3">
        <v>0</v>
      </c>
      <c r="Z30" s="15">
        <f t="shared" si="0"/>
        <v>40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165</v>
      </c>
      <c r="C31" s="3">
        <v>3</v>
      </c>
      <c r="D31" s="3">
        <v>138</v>
      </c>
      <c r="E31" s="3">
        <v>2</v>
      </c>
      <c r="F31" s="3">
        <v>116</v>
      </c>
      <c r="G31" s="3">
        <v>3</v>
      </c>
      <c r="H31" s="3">
        <v>125</v>
      </c>
      <c r="I31" s="3">
        <v>3</v>
      </c>
      <c r="J31" s="3">
        <v>115</v>
      </c>
      <c r="K31" s="3">
        <v>1</v>
      </c>
      <c r="L31" s="3">
        <v>93</v>
      </c>
      <c r="M31" s="3">
        <v>3</v>
      </c>
      <c r="N31" s="3">
        <v>111</v>
      </c>
      <c r="O31" s="3">
        <v>2</v>
      </c>
      <c r="P31" s="3">
        <v>140</v>
      </c>
      <c r="Q31" s="3">
        <v>1</v>
      </c>
      <c r="R31" s="3">
        <v>90</v>
      </c>
      <c r="S31" s="3">
        <v>0</v>
      </c>
      <c r="T31" s="3">
        <v>129</v>
      </c>
      <c r="U31" s="3">
        <v>0</v>
      </c>
      <c r="V31" s="3">
        <v>105</v>
      </c>
      <c r="W31" s="3">
        <v>1</v>
      </c>
      <c r="X31" s="3">
        <v>84</v>
      </c>
      <c r="Y31" s="3">
        <v>0</v>
      </c>
      <c r="Z31" s="15">
        <f t="shared" si="0"/>
        <v>1411</v>
      </c>
      <c r="AA31" s="15">
        <f t="shared" si="1"/>
        <v>19</v>
      </c>
    </row>
    <row r="32" spans="1:27" ht="20.100000000000001" customHeight="1" x14ac:dyDescent="0.25">
      <c r="A32" s="2" t="s">
        <v>41</v>
      </c>
      <c r="B32" s="3">
        <v>353</v>
      </c>
      <c r="C32" s="3">
        <v>4</v>
      </c>
      <c r="D32" s="3">
        <v>362</v>
      </c>
      <c r="E32" s="3">
        <v>0</v>
      </c>
      <c r="F32" s="3">
        <v>157</v>
      </c>
      <c r="G32" s="3">
        <v>0</v>
      </c>
      <c r="H32" s="3">
        <v>54</v>
      </c>
      <c r="I32" s="3">
        <v>0</v>
      </c>
      <c r="J32" s="3">
        <v>31</v>
      </c>
      <c r="K32" s="3">
        <v>2</v>
      </c>
      <c r="L32" s="3">
        <v>45</v>
      </c>
      <c r="M32" s="3">
        <v>0</v>
      </c>
      <c r="N32" s="3">
        <v>52</v>
      </c>
      <c r="O32" s="3">
        <v>0</v>
      </c>
      <c r="P32" s="3">
        <v>42</v>
      </c>
      <c r="Q32" s="3">
        <v>0</v>
      </c>
      <c r="R32" s="3">
        <v>50</v>
      </c>
      <c r="S32" s="3">
        <v>0</v>
      </c>
      <c r="T32" s="3">
        <v>51</v>
      </c>
      <c r="U32" s="3">
        <v>0</v>
      </c>
      <c r="V32" s="3">
        <v>81</v>
      </c>
      <c r="W32" s="3">
        <v>0</v>
      </c>
      <c r="X32" s="3">
        <v>367</v>
      </c>
      <c r="Y32" s="3">
        <v>0</v>
      </c>
      <c r="Z32" s="15">
        <f t="shared" si="0"/>
        <v>1645</v>
      </c>
      <c r="AA32" s="15">
        <f t="shared" si="1"/>
        <v>6</v>
      </c>
    </row>
    <row r="33" spans="1:27" ht="20.100000000000001" customHeight="1" x14ac:dyDescent="0.25">
      <c r="A33" s="17" t="s">
        <v>48</v>
      </c>
      <c r="B33" s="14">
        <f>SUM(B5:B32)</f>
        <v>6174</v>
      </c>
      <c r="C33" s="14">
        <f t="shared" ref="C33:Y33" si="2">SUM(C5:C32)</f>
        <v>59</v>
      </c>
      <c r="D33" s="14">
        <f t="shared" si="2"/>
        <v>6615</v>
      </c>
      <c r="E33" s="14">
        <f t="shared" si="2"/>
        <v>59</v>
      </c>
      <c r="F33" s="14">
        <f t="shared" si="2"/>
        <v>4563</v>
      </c>
      <c r="G33" s="14">
        <f t="shared" si="2"/>
        <v>10</v>
      </c>
      <c r="H33" s="14">
        <f t="shared" si="2"/>
        <v>3737</v>
      </c>
      <c r="I33" s="14">
        <f t="shared" si="2"/>
        <v>20</v>
      </c>
      <c r="J33" s="14">
        <f t="shared" si="2"/>
        <v>3868</v>
      </c>
      <c r="K33" s="14">
        <f t="shared" si="2"/>
        <v>29</v>
      </c>
      <c r="L33" s="14">
        <f t="shared" si="2"/>
        <v>3373</v>
      </c>
      <c r="M33" s="14">
        <f t="shared" si="2"/>
        <v>66</v>
      </c>
      <c r="N33" s="14">
        <f t="shared" si="2"/>
        <v>4482</v>
      </c>
      <c r="O33" s="14">
        <f t="shared" si="2"/>
        <v>50</v>
      </c>
      <c r="P33" s="14">
        <f t="shared" si="2"/>
        <v>4235</v>
      </c>
      <c r="Q33" s="14">
        <f t="shared" si="2"/>
        <v>52</v>
      </c>
      <c r="R33" s="14">
        <f t="shared" si="2"/>
        <v>3590</v>
      </c>
      <c r="S33" s="14">
        <f t="shared" si="2"/>
        <v>13</v>
      </c>
      <c r="T33" s="14">
        <f t="shared" si="2"/>
        <v>3904</v>
      </c>
      <c r="U33" s="14">
        <f t="shared" si="2"/>
        <v>9</v>
      </c>
      <c r="V33" s="14">
        <f t="shared" si="2"/>
        <v>4202</v>
      </c>
      <c r="W33" s="14">
        <f t="shared" si="2"/>
        <v>9</v>
      </c>
      <c r="X33" s="14">
        <f t="shared" si="2"/>
        <v>5045</v>
      </c>
      <c r="Y33" s="14">
        <f t="shared" si="2"/>
        <v>9</v>
      </c>
      <c r="Z33" s="16">
        <f>SUM(B33,D33,F33,H33,J33,L33,N33,P33,R33,T33,V33,X33)</f>
        <v>53788</v>
      </c>
      <c r="AA33" s="16">
        <f>SUM(C33,E33,G33,I33,K33,M33,O33,Q33,S33,U33,W33,Y33)</f>
        <v>385</v>
      </c>
    </row>
    <row r="34" spans="1:27" ht="20.100000000000001" customHeight="1" x14ac:dyDescent="0.25">
      <c r="A34" s="13" t="s">
        <v>49</v>
      </c>
      <c r="B34" s="30">
        <f>SUM(B33:C33)</f>
        <v>6233</v>
      </c>
      <c r="C34" s="31"/>
      <c r="D34" s="30">
        <f t="shared" ref="D34" si="3">SUM(D33:E33)</f>
        <v>6674</v>
      </c>
      <c r="E34" s="31"/>
      <c r="F34" s="30">
        <f t="shared" ref="F34" si="4">SUM(F33:G33)</f>
        <v>4573</v>
      </c>
      <c r="G34" s="31"/>
      <c r="H34" s="30">
        <f t="shared" ref="H34" si="5">SUM(H33:I33)</f>
        <v>3757</v>
      </c>
      <c r="I34" s="31"/>
      <c r="J34" s="30">
        <f t="shared" ref="J34" si="6">SUM(J33:K33)</f>
        <v>3897</v>
      </c>
      <c r="K34" s="31"/>
      <c r="L34" s="30">
        <f t="shared" ref="L34" si="7">SUM(L33:M33)</f>
        <v>3439</v>
      </c>
      <c r="M34" s="31"/>
      <c r="N34" s="30">
        <f t="shared" ref="N34" si="8">SUM(N33:O33)</f>
        <v>4532</v>
      </c>
      <c r="O34" s="31"/>
      <c r="P34" s="30">
        <f t="shared" ref="P34" si="9">SUM(P33:Q33)</f>
        <v>4287</v>
      </c>
      <c r="Q34" s="31"/>
      <c r="R34" s="30">
        <f t="shared" ref="R34" si="10">SUM(R33:S33)</f>
        <v>3603</v>
      </c>
      <c r="S34" s="31"/>
      <c r="T34" s="30">
        <f t="shared" ref="T34" si="11">SUM(T33:U33)</f>
        <v>3913</v>
      </c>
      <c r="U34" s="31"/>
      <c r="V34" s="30">
        <f t="shared" ref="V34" si="12">SUM(V33:W33)</f>
        <v>4211</v>
      </c>
      <c r="W34" s="31"/>
      <c r="X34" s="30">
        <f t="shared" ref="X34" si="13">SUM(X33:Y33)</f>
        <v>5054</v>
      </c>
      <c r="Y34" s="31"/>
      <c r="Z34" s="30">
        <f t="shared" ref="Z34" si="14">SUM(Z33:AA33)</f>
        <v>54173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6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61</v>
      </c>
      <c r="C5" s="3">
        <v>0</v>
      </c>
      <c r="D5" s="3">
        <v>68</v>
      </c>
      <c r="E5" s="3">
        <v>0</v>
      </c>
      <c r="F5" s="3">
        <v>35</v>
      </c>
      <c r="G5" s="3">
        <v>0</v>
      </c>
      <c r="H5" s="3">
        <v>34</v>
      </c>
      <c r="I5" s="3">
        <v>0</v>
      </c>
      <c r="J5" s="3">
        <v>26</v>
      </c>
      <c r="K5" s="3">
        <v>0</v>
      </c>
      <c r="L5" s="3">
        <v>21</v>
      </c>
      <c r="M5" s="3">
        <v>0</v>
      </c>
      <c r="N5" s="3">
        <v>44</v>
      </c>
      <c r="O5" s="3">
        <v>0</v>
      </c>
      <c r="P5" s="3">
        <v>31</v>
      </c>
      <c r="Q5" s="3">
        <v>3</v>
      </c>
      <c r="R5" s="3">
        <v>17</v>
      </c>
      <c r="S5" s="3">
        <v>2</v>
      </c>
      <c r="T5" s="3">
        <v>22</v>
      </c>
      <c r="U5" s="3">
        <v>0</v>
      </c>
      <c r="V5" s="3">
        <v>33</v>
      </c>
      <c r="W5" s="3">
        <v>0</v>
      </c>
      <c r="X5" s="3">
        <v>45</v>
      </c>
      <c r="Y5" s="3">
        <v>3</v>
      </c>
      <c r="Z5" s="15">
        <f>SUM(B5,D5,F5,H5,J5,L5,N5,P5,R5,T5,V5,X5)</f>
        <v>437</v>
      </c>
      <c r="AA5" s="15">
        <f>SUM(C5,E5,G5,I5,K5,M5,O5,Q5,S5,U5,W5,Y5)</f>
        <v>8</v>
      </c>
    </row>
    <row r="6" spans="1:27" ht="20.100000000000001" customHeight="1" x14ac:dyDescent="0.25">
      <c r="A6" s="2" t="s">
        <v>15</v>
      </c>
      <c r="B6" s="3">
        <v>29</v>
      </c>
      <c r="C6" s="3">
        <v>0</v>
      </c>
      <c r="D6" s="3">
        <v>36</v>
      </c>
      <c r="E6" s="3">
        <v>0</v>
      </c>
      <c r="F6" s="3">
        <v>28</v>
      </c>
      <c r="G6" s="3">
        <v>0</v>
      </c>
      <c r="H6" s="3">
        <v>14</v>
      </c>
      <c r="I6" s="3">
        <v>0</v>
      </c>
      <c r="J6" s="3">
        <v>25</v>
      </c>
      <c r="K6" s="3">
        <v>0</v>
      </c>
      <c r="L6" s="3">
        <v>23</v>
      </c>
      <c r="M6" s="3">
        <v>0</v>
      </c>
      <c r="N6" s="3">
        <v>51</v>
      </c>
      <c r="O6" s="3">
        <v>0</v>
      </c>
      <c r="P6" s="3">
        <v>19</v>
      </c>
      <c r="Q6" s="3">
        <v>0</v>
      </c>
      <c r="R6" s="3">
        <v>27</v>
      </c>
      <c r="S6" s="3">
        <v>0</v>
      </c>
      <c r="T6" s="3">
        <v>17</v>
      </c>
      <c r="U6" s="3">
        <v>0</v>
      </c>
      <c r="V6" s="3">
        <v>52</v>
      </c>
      <c r="W6" s="3">
        <v>0</v>
      </c>
      <c r="X6" s="3">
        <v>38</v>
      </c>
      <c r="Y6" s="3">
        <v>1</v>
      </c>
      <c r="Z6" s="15">
        <f t="shared" ref="Z6:Z33" si="0">SUM(B6,D6,F6,H6,J6,L6,N6,P6,R6,T6,V6,X6)</f>
        <v>359</v>
      </c>
      <c r="AA6" s="15">
        <f t="shared" ref="AA6:AA33" si="1">SUM(C6,E6,G6,I6,K6,M6,O6,Q6,S6,U6,W6,Y6)</f>
        <v>1</v>
      </c>
    </row>
    <row r="7" spans="1:27" ht="20.100000000000001" customHeight="1" x14ac:dyDescent="0.25">
      <c r="A7" s="2" t="s">
        <v>17</v>
      </c>
      <c r="B7" s="4">
        <v>3214</v>
      </c>
      <c r="C7" s="4">
        <v>4</v>
      </c>
      <c r="D7" s="4">
        <v>4127</v>
      </c>
      <c r="E7" s="4">
        <v>2</v>
      </c>
      <c r="F7" s="4">
        <v>2837</v>
      </c>
      <c r="G7" s="4">
        <v>4</v>
      </c>
      <c r="H7" s="4">
        <v>2405</v>
      </c>
      <c r="I7" s="4">
        <v>6</v>
      </c>
      <c r="J7" s="4">
        <v>2146</v>
      </c>
      <c r="K7" s="4">
        <v>1</v>
      </c>
      <c r="L7" s="4">
        <v>1988</v>
      </c>
      <c r="M7" s="4">
        <v>0</v>
      </c>
      <c r="N7" s="4">
        <v>2665</v>
      </c>
      <c r="O7" s="4">
        <v>3</v>
      </c>
      <c r="P7" s="4">
        <v>2426</v>
      </c>
      <c r="Q7" s="4">
        <v>2</v>
      </c>
      <c r="R7" s="4">
        <v>2273</v>
      </c>
      <c r="S7" s="4">
        <v>2</v>
      </c>
      <c r="T7" s="4">
        <v>2402</v>
      </c>
      <c r="U7" s="4">
        <v>3</v>
      </c>
      <c r="V7" s="4">
        <v>2458</v>
      </c>
      <c r="W7" s="4">
        <v>2</v>
      </c>
      <c r="X7" s="4">
        <v>2886</v>
      </c>
      <c r="Y7" s="4">
        <v>8</v>
      </c>
      <c r="Z7" s="15">
        <f t="shared" si="0"/>
        <v>31827</v>
      </c>
      <c r="AA7" s="15">
        <f t="shared" si="1"/>
        <v>37</v>
      </c>
    </row>
    <row r="8" spans="1:27" ht="20.100000000000001" customHeight="1" x14ac:dyDescent="0.25">
      <c r="A8" s="2" t="s">
        <v>16</v>
      </c>
      <c r="B8" s="3">
        <v>17</v>
      </c>
      <c r="C8" s="3">
        <v>0</v>
      </c>
      <c r="D8" s="3">
        <v>13</v>
      </c>
      <c r="E8" s="3">
        <v>0</v>
      </c>
      <c r="F8" s="3">
        <v>27</v>
      </c>
      <c r="G8" s="3">
        <v>1</v>
      </c>
      <c r="H8" s="3">
        <v>16</v>
      </c>
      <c r="I8" s="3">
        <v>0</v>
      </c>
      <c r="J8" s="3">
        <v>7</v>
      </c>
      <c r="K8" s="3">
        <v>0</v>
      </c>
      <c r="L8" s="3">
        <v>11</v>
      </c>
      <c r="M8" s="3">
        <v>0</v>
      </c>
      <c r="N8" s="3">
        <v>7</v>
      </c>
      <c r="O8" s="3">
        <v>0</v>
      </c>
      <c r="P8" s="3">
        <v>3</v>
      </c>
      <c r="Q8" s="3">
        <v>0</v>
      </c>
      <c r="R8" s="3">
        <v>4</v>
      </c>
      <c r="S8" s="3">
        <v>0</v>
      </c>
      <c r="T8" s="3">
        <v>5</v>
      </c>
      <c r="U8" s="3">
        <v>0</v>
      </c>
      <c r="V8" s="3">
        <v>24</v>
      </c>
      <c r="W8" s="3">
        <v>0</v>
      </c>
      <c r="X8" s="3">
        <v>5</v>
      </c>
      <c r="Y8" s="3">
        <v>0</v>
      </c>
      <c r="Z8" s="15">
        <f t="shared" si="0"/>
        <v>139</v>
      </c>
      <c r="AA8" s="15">
        <f t="shared" si="1"/>
        <v>1</v>
      </c>
    </row>
    <row r="9" spans="1:27" ht="20.100000000000001" customHeight="1" x14ac:dyDescent="0.25">
      <c r="A9" s="2" t="s">
        <v>18</v>
      </c>
      <c r="B9" s="3">
        <v>17</v>
      </c>
      <c r="C9" s="3">
        <v>0</v>
      </c>
      <c r="D9" s="3">
        <v>11</v>
      </c>
      <c r="E9" s="3">
        <v>0</v>
      </c>
      <c r="F9" s="3">
        <v>4</v>
      </c>
      <c r="G9" s="3">
        <v>0</v>
      </c>
      <c r="H9" s="3">
        <v>8</v>
      </c>
      <c r="I9" s="3">
        <v>0</v>
      </c>
      <c r="J9" s="3">
        <v>5</v>
      </c>
      <c r="K9" s="3">
        <v>0</v>
      </c>
      <c r="L9" s="3">
        <v>3</v>
      </c>
      <c r="M9" s="3">
        <v>0</v>
      </c>
      <c r="N9" s="3">
        <v>6</v>
      </c>
      <c r="O9" s="3">
        <v>0</v>
      </c>
      <c r="P9" s="3">
        <v>3</v>
      </c>
      <c r="Q9" s="3">
        <v>0</v>
      </c>
      <c r="R9" s="3">
        <v>5</v>
      </c>
      <c r="S9" s="3">
        <v>0</v>
      </c>
      <c r="T9" s="3">
        <v>1</v>
      </c>
      <c r="U9" s="3">
        <v>0</v>
      </c>
      <c r="V9" s="3">
        <v>10</v>
      </c>
      <c r="W9" s="3">
        <v>0</v>
      </c>
      <c r="X9" s="3">
        <v>4</v>
      </c>
      <c r="Y9" s="3">
        <v>0</v>
      </c>
      <c r="Z9" s="15">
        <f t="shared" si="0"/>
        <v>77</v>
      </c>
      <c r="AA9" s="15">
        <f t="shared" si="1"/>
        <v>0</v>
      </c>
    </row>
    <row r="10" spans="1:27" ht="20.100000000000001" customHeight="1" x14ac:dyDescent="0.25">
      <c r="A10" s="2" t="s">
        <v>19</v>
      </c>
      <c r="B10" s="3">
        <v>2</v>
      </c>
      <c r="C10" s="3">
        <v>0</v>
      </c>
      <c r="D10" s="3">
        <v>6</v>
      </c>
      <c r="E10" s="3">
        <v>0</v>
      </c>
      <c r="F10" s="3">
        <v>3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1</v>
      </c>
      <c r="M10" s="3">
        <v>0</v>
      </c>
      <c r="N10" s="3">
        <v>3</v>
      </c>
      <c r="O10" s="3">
        <v>0</v>
      </c>
      <c r="P10" s="3">
        <v>1</v>
      </c>
      <c r="Q10" s="3">
        <v>0</v>
      </c>
      <c r="R10" s="3">
        <v>0</v>
      </c>
      <c r="S10" s="3">
        <v>0</v>
      </c>
      <c r="T10" s="3">
        <v>1</v>
      </c>
      <c r="U10" s="3">
        <v>0</v>
      </c>
      <c r="V10" s="3">
        <v>2</v>
      </c>
      <c r="W10" s="3">
        <v>0</v>
      </c>
      <c r="X10" s="3">
        <v>4</v>
      </c>
      <c r="Y10" s="3">
        <v>0</v>
      </c>
      <c r="Z10" s="15">
        <f t="shared" si="0"/>
        <v>24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16</v>
      </c>
      <c r="C11" s="3">
        <v>0</v>
      </c>
      <c r="D11" s="3">
        <v>18</v>
      </c>
      <c r="E11" s="3">
        <v>0</v>
      </c>
      <c r="F11" s="3">
        <v>5</v>
      </c>
      <c r="G11" s="3">
        <v>0</v>
      </c>
      <c r="H11" s="3">
        <v>11</v>
      </c>
      <c r="I11" s="3">
        <v>0</v>
      </c>
      <c r="J11" s="3">
        <v>8</v>
      </c>
      <c r="K11" s="3">
        <v>0</v>
      </c>
      <c r="L11" s="3">
        <v>3</v>
      </c>
      <c r="M11" s="3">
        <v>0</v>
      </c>
      <c r="N11" s="3">
        <v>4</v>
      </c>
      <c r="O11" s="3">
        <v>0</v>
      </c>
      <c r="P11" s="3">
        <v>3</v>
      </c>
      <c r="Q11" s="3">
        <v>0</v>
      </c>
      <c r="R11" s="3">
        <v>4</v>
      </c>
      <c r="S11" s="3">
        <v>0</v>
      </c>
      <c r="T11" s="3">
        <v>7</v>
      </c>
      <c r="U11" s="3">
        <v>1</v>
      </c>
      <c r="V11" s="3">
        <v>10</v>
      </c>
      <c r="W11" s="3">
        <v>0</v>
      </c>
      <c r="X11" s="3">
        <v>0</v>
      </c>
      <c r="Y11" s="3">
        <v>0</v>
      </c>
      <c r="Z11" s="15">
        <f t="shared" si="0"/>
        <v>89</v>
      </c>
      <c r="AA11" s="15">
        <f t="shared" si="1"/>
        <v>1</v>
      </c>
    </row>
    <row r="12" spans="1:27" ht="20.100000000000001" customHeight="1" x14ac:dyDescent="0.25">
      <c r="A12" s="2" t="s">
        <v>21</v>
      </c>
      <c r="B12" s="3">
        <v>101</v>
      </c>
      <c r="C12" s="3">
        <v>1</v>
      </c>
      <c r="D12" s="3">
        <v>110</v>
      </c>
      <c r="E12" s="3">
        <v>0</v>
      </c>
      <c r="F12" s="3">
        <v>75</v>
      </c>
      <c r="G12" s="3">
        <v>0</v>
      </c>
      <c r="H12" s="3">
        <v>39</v>
      </c>
      <c r="I12" s="3">
        <v>0</v>
      </c>
      <c r="J12" s="3">
        <v>26</v>
      </c>
      <c r="K12" s="3">
        <v>0</v>
      </c>
      <c r="L12" s="3">
        <v>35</v>
      </c>
      <c r="M12" s="3">
        <v>0</v>
      </c>
      <c r="N12" s="3">
        <v>46</v>
      </c>
      <c r="O12" s="3">
        <v>0</v>
      </c>
      <c r="P12" s="3">
        <v>32</v>
      </c>
      <c r="Q12" s="3">
        <v>0</v>
      </c>
      <c r="R12" s="3">
        <v>33</v>
      </c>
      <c r="S12" s="3">
        <v>0</v>
      </c>
      <c r="T12" s="3">
        <v>48</v>
      </c>
      <c r="U12" s="3">
        <v>0</v>
      </c>
      <c r="V12" s="3">
        <v>49</v>
      </c>
      <c r="W12" s="3">
        <v>0</v>
      </c>
      <c r="X12" s="3">
        <v>104</v>
      </c>
      <c r="Y12" s="3">
        <v>17</v>
      </c>
      <c r="Z12" s="15">
        <f t="shared" si="0"/>
        <v>698</v>
      </c>
      <c r="AA12" s="15">
        <f t="shared" si="1"/>
        <v>18</v>
      </c>
    </row>
    <row r="13" spans="1:27" ht="20.100000000000001" customHeight="1" x14ac:dyDescent="0.25">
      <c r="A13" s="2" t="s">
        <v>22</v>
      </c>
      <c r="B13" s="3">
        <v>5</v>
      </c>
      <c r="C13" s="3">
        <v>0</v>
      </c>
      <c r="D13" s="3">
        <v>13</v>
      </c>
      <c r="E13" s="3">
        <v>0</v>
      </c>
      <c r="F13" s="3">
        <v>1</v>
      </c>
      <c r="G13" s="3">
        <v>0</v>
      </c>
      <c r="H13" s="3">
        <v>9</v>
      </c>
      <c r="I13" s="3">
        <v>0</v>
      </c>
      <c r="J13" s="3">
        <v>2</v>
      </c>
      <c r="K13" s="3">
        <v>0</v>
      </c>
      <c r="L13" s="3">
        <v>4</v>
      </c>
      <c r="M13" s="3">
        <v>0</v>
      </c>
      <c r="N13" s="3">
        <v>5</v>
      </c>
      <c r="O13" s="3">
        <v>0</v>
      </c>
      <c r="P13" s="3">
        <v>3</v>
      </c>
      <c r="Q13" s="3">
        <v>0</v>
      </c>
      <c r="R13" s="3">
        <v>10</v>
      </c>
      <c r="S13" s="3">
        <v>0</v>
      </c>
      <c r="T13" s="3">
        <v>12</v>
      </c>
      <c r="U13" s="3">
        <v>0</v>
      </c>
      <c r="V13" s="3">
        <v>19</v>
      </c>
      <c r="W13" s="3">
        <v>0</v>
      </c>
      <c r="X13" s="3">
        <v>22</v>
      </c>
      <c r="Y13" s="3">
        <v>0</v>
      </c>
      <c r="Z13" s="15">
        <f t="shared" si="0"/>
        <v>105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42</v>
      </c>
      <c r="C14" s="3">
        <v>0</v>
      </c>
      <c r="D14" s="3">
        <v>38</v>
      </c>
      <c r="E14" s="3">
        <v>0</v>
      </c>
      <c r="F14" s="3">
        <v>25</v>
      </c>
      <c r="G14" s="3">
        <v>0</v>
      </c>
      <c r="H14" s="3">
        <v>7</v>
      </c>
      <c r="I14" s="3">
        <v>0</v>
      </c>
      <c r="J14" s="3">
        <v>18</v>
      </c>
      <c r="K14" s="3">
        <v>0</v>
      </c>
      <c r="L14" s="3">
        <v>6</v>
      </c>
      <c r="M14" s="3">
        <v>0</v>
      </c>
      <c r="N14" s="3">
        <v>6</v>
      </c>
      <c r="O14" s="3">
        <v>0</v>
      </c>
      <c r="P14" s="3">
        <v>6</v>
      </c>
      <c r="Q14" s="3">
        <v>0</v>
      </c>
      <c r="R14" s="3">
        <v>5</v>
      </c>
      <c r="S14" s="3">
        <v>0</v>
      </c>
      <c r="T14" s="3">
        <v>9</v>
      </c>
      <c r="U14" s="3">
        <v>2</v>
      </c>
      <c r="V14" s="3">
        <v>16</v>
      </c>
      <c r="W14" s="3">
        <v>0</v>
      </c>
      <c r="X14" s="3">
        <v>20</v>
      </c>
      <c r="Y14" s="3">
        <v>0</v>
      </c>
      <c r="Z14" s="15">
        <f t="shared" si="0"/>
        <v>198</v>
      </c>
      <c r="AA14" s="15">
        <f t="shared" si="1"/>
        <v>2</v>
      </c>
    </row>
    <row r="15" spans="1:27" ht="20.100000000000001" customHeight="1" x14ac:dyDescent="0.25">
      <c r="A15" s="2" t="s">
        <v>24</v>
      </c>
      <c r="B15" s="3">
        <v>286</v>
      </c>
      <c r="C15" s="3">
        <v>0</v>
      </c>
      <c r="D15" s="3">
        <v>537</v>
      </c>
      <c r="E15" s="3">
        <v>0</v>
      </c>
      <c r="F15" s="3">
        <v>295</v>
      </c>
      <c r="G15" s="3">
        <v>0</v>
      </c>
      <c r="H15" s="3">
        <v>430</v>
      </c>
      <c r="I15" s="3">
        <v>1</v>
      </c>
      <c r="J15" s="3">
        <v>235</v>
      </c>
      <c r="K15" s="3">
        <v>3</v>
      </c>
      <c r="L15" s="3">
        <v>191</v>
      </c>
      <c r="M15" s="3">
        <v>0</v>
      </c>
      <c r="N15" s="3">
        <v>431</v>
      </c>
      <c r="O15" s="3">
        <v>0</v>
      </c>
      <c r="P15" s="3">
        <v>366</v>
      </c>
      <c r="Q15" s="3">
        <v>0</v>
      </c>
      <c r="R15" s="3">
        <v>160</v>
      </c>
      <c r="S15" s="3">
        <v>7</v>
      </c>
      <c r="T15" s="3">
        <v>262</v>
      </c>
      <c r="U15" s="3">
        <v>15</v>
      </c>
      <c r="V15" s="3">
        <v>205</v>
      </c>
      <c r="W15" s="3">
        <v>5</v>
      </c>
      <c r="X15" s="3">
        <v>315</v>
      </c>
      <c r="Y15" s="3">
        <v>43</v>
      </c>
      <c r="Z15" s="15">
        <f t="shared" si="0"/>
        <v>3713</v>
      </c>
      <c r="AA15" s="15">
        <f t="shared" si="1"/>
        <v>74</v>
      </c>
    </row>
    <row r="16" spans="1:27" ht="20.100000000000001" customHeight="1" x14ac:dyDescent="0.25">
      <c r="A16" s="2" t="s">
        <v>25</v>
      </c>
      <c r="B16" s="3">
        <v>501</v>
      </c>
      <c r="C16" s="3">
        <v>1</v>
      </c>
      <c r="D16" s="3">
        <v>579</v>
      </c>
      <c r="E16" s="3">
        <v>0</v>
      </c>
      <c r="F16" s="3">
        <v>470</v>
      </c>
      <c r="G16" s="3">
        <v>2</v>
      </c>
      <c r="H16" s="3">
        <v>448</v>
      </c>
      <c r="I16" s="3">
        <v>3</v>
      </c>
      <c r="J16" s="3">
        <v>276</v>
      </c>
      <c r="K16" s="3">
        <v>2</v>
      </c>
      <c r="L16" s="3">
        <v>219</v>
      </c>
      <c r="M16" s="3">
        <v>2</v>
      </c>
      <c r="N16" s="3">
        <v>261</v>
      </c>
      <c r="O16" s="3">
        <v>0</v>
      </c>
      <c r="P16" s="3">
        <v>322</v>
      </c>
      <c r="Q16" s="3">
        <v>1</v>
      </c>
      <c r="R16" s="3">
        <v>256</v>
      </c>
      <c r="S16" s="3">
        <v>0</v>
      </c>
      <c r="T16" s="3">
        <v>341</v>
      </c>
      <c r="U16" s="3">
        <v>2</v>
      </c>
      <c r="V16" s="3">
        <v>275</v>
      </c>
      <c r="W16" s="3">
        <v>2</v>
      </c>
      <c r="X16" s="3">
        <v>385</v>
      </c>
      <c r="Y16" s="3">
        <v>3</v>
      </c>
      <c r="Z16" s="15">
        <f t="shared" si="0"/>
        <v>4333</v>
      </c>
      <c r="AA16" s="15">
        <f t="shared" si="1"/>
        <v>18</v>
      </c>
    </row>
    <row r="17" spans="1:27" ht="20.100000000000001" customHeight="1" x14ac:dyDescent="0.25">
      <c r="A17" s="2" t="s">
        <v>26</v>
      </c>
      <c r="B17" s="3">
        <v>24</v>
      </c>
      <c r="C17" s="3">
        <v>0</v>
      </c>
      <c r="D17" s="3">
        <v>15</v>
      </c>
      <c r="E17" s="3">
        <v>0</v>
      </c>
      <c r="F17" s="3">
        <v>21</v>
      </c>
      <c r="G17" s="3">
        <v>0</v>
      </c>
      <c r="H17" s="3">
        <v>17</v>
      </c>
      <c r="I17" s="3">
        <v>0</v>
      </c>
      <c r="J17" s="3">
        <v>27</v>
      </c>
      <c r="K17" s="3">
        <v>0</v>
      </c>
      <c r="L17" s="3">
        <v>7</v>
      </c>
      <c r="M17" s="3">
        <v>0</v>
      </c>
      <c r="N17" s="3">
        <v>16</v>
      </c>
      <c r="O17" s="3">
        <v>0</v>
      </c>
      <c r="P17" s="3">
        <v>15</v>
      </c>
      <c r="Q17" s="3">
        <v>0</v>
      </c>
      <c r="R17" s="3">
        <v>8</v>
      </c>
      <c r="S17" s="3">
        <v>0</v>
      </c>
      <c r="T17" s="3">
        <v>14</v>
      </c>
      <c r="U17" s="3">
        <v>0</v>
      </c>
      <c r="V17" s="3">
        <v>15</v>
      </c>
      <c r="W17" s="3">
        <v>0</v>
      </c>
      <c r="X17" s="3">
        <v>15</v>
      </c>
      <c r="Y17" s="3">
        <v>0</v>
      </c>
      <c r="Z17" s="15">
        <f t="shared" si="0"/>
        <v>194</v>
      </c>
      <c r="AA17" s="15">
        <f t="shared" si="1"/>
        <v>0</v>
      </c>
    </row>
    <row r="18" spans="1:27" ht="20.100000000000001" customHeight="1" x14ac:dyDescent="0.25">
      <c r="A18" s="2" t="s">
        <v>27</v>
      </c>
      <c r="B18" s="3">
        <v>16</v>
      </c>
      <c r="C18" s="3">
        <v>0</v>
      </c>
      <c r="D18" s="3">
        <v>11</v>
      </c>
      <c r="E18" s="3">
        <v>0</v>
      </c>
      <c r="F18" s="3">
        <v>28</v>
      </c>
      <c r="G18" s="3">
        <v>0</v>
      </c>
      <c r="H18" s="3">
        <v>2</v>
      </c>
      <c r="I18" s="3">
        <v>0</v>
      </c>
      <c r="J18" s="3">
        <v>11</v>
      </c>
      <c r="K18" s="3">
        <v>0</v>
      </c>
      <c r="L18" s="3">
        <v>7</v>
      </c>
      <c r="M18" s="3">
        <v>0</v>
      </c>
      <c r="N18" s="3">
        <v>10</v>
      </c>
      <c r="O18" s="3">
        <v>0</v>
      </c>
      <c r="P18" s="3">
        <v>7</v>
      </c>
      <c r="Q18" s="3">
        <v>1</v>
      </c>
      <c r="R18" s="3">
        <v>7</v>
      </c>
      <c r="S18" s="3">
        <v>0</v>
      </c>
      <c r="T18" s="3">
        <v>17</v>
      </c>
      <c r="U18" s="3">
        <v>0</v>
      </c>
      <c r="V18" s="3">
        <v>7</v>
      </c>
      <c r="W18" s="3">
        <v>0</v>
      </c>
      <c r="X18" s="3">
        <v>5</v>
      </c>
      <c r="Y18" s="3">
        <v>0</v>
      </c>
      <c r="Z18" s="15">
        <f t="shared" si="0"/>
        <v>128</v>
      </c>
      <c r="AA18" s="15">
        <f t="shared" si="1"/>
        <v>1</v>
      </c>
    </row>
    <row r="19" spans="1:27" ht="20.100000000000001" customHeight="1" x14ac:dyDescent="0.25">
      <c r="A19" s="2" t="s">
        <v>28</v>
      </c>
      <c r="B19" s="3">
        <v>112</v>
      </c>
      <c r="C19" s="3">
        <v>0</v>
      </c>
      <c r="D19" s="3">
        <v>131</v>
      </c>
      <c r="E19" s="3">
        <v>0</v>
      </c>
      <c r="F19" s="3">
        <v>87</v>
      </c>
      <c r="G19" s="3">
        <v>0</v>
      </c>
      <c r="H19" s="3">
        <v>80</v>
      </c>
      <c r="I19" s="3">
        <v>0</v>
      </c>
      <c r="J19" s="3">
        <v>96</v>
      </c>
      <c r="K19" s="3">
        <v>0</v>
      </c>
      <c r="L19" s="3">
        <v>103</v>
      </c>
      <c r="M19" s="3">
        <v>0</v>
      </c>
      <c r="N19" s="3">
        <v>115</v>
      </c>
      <c r="O19" s="3">
        <v>0</v>
      </c>
      <c r="P19" s="3">
        <v>123</v>
      </c>
      <c r="Q19" s="3">
        <v>0</v>
      </c>
      <c r="R19" s="3">
        <v>102</v>
      </c>
      <c r="S19" s="3">
        <v>0</v>
      </c>
      <c r="T19" s="3">
        <v>101</v>
      </c>
      <c r="U19" s="3">
        <v>0</v>
      </c>
      <c r="V19" s="3">
        <v>93</v>
      </c>
      <c r="W19" s="3">
        <v>0</v>
      </c>
      <c r="X19" s="3">
        <v>121</v>
      </c>
      <c r="Y19" s="3">
        <v>0</v>
      </c>
      <c r="Z19" s="15">
        <f t="shared" si="0"/>
        <v>1264</v>
      </c>
      <c r="AA19" s="15">
        <f t="shared" si="1"/>
        <v>0</v>
      </c>
    </row>
    <row r="20" spans="1:27" ht="20.100000000000001" customHeight="1" x14ac:dyDescent="0.25">
      <c r="A20" s="2" t="s">
        <v>29</v>
      </c>
      <c r="B20" s="3">
        <v>139</v>
      </c>
      <c r="C20" s="3">
        <v>0</v>
      </c>
      <c r="D20" s="3">
        <v>111</v>
      </c>
      <c r="E20" s="3">
        <v>0</v>
      </c>
      <c r="F20" s="3">
        <v>92</v>
      </c>
      <c r="G20" s="3">
        <v>0</v>
      </c>
      <c r="H20" s="3">
        <v>80</v>
      </c>
      <c r="I20" s="3">
        <v>3</v>
      </c>
      <c r="J20" s="3">
        <v>120</v>
      </c>
      <c r="K20" s="3">
        <v>1</v>
      </c>
      <c r="L20" s="3">
        <v>85</v>
      </c>
      <c r="M20" s="3">
        <v>0</v>
      </c>
      <c r="N20" s="3">
        <v>98</v>
      </c>
      <c r="O20" s="3">
        <v>2</v>
      </c>
      <c r="P20" s="3">
        <v>85</v>
      </c>
      <c r="Q20" s="3">
        <v>3</v>
      </c>
      <c r="R20" s="3">
        <v>144</v>
      </c>
      <c r="S20" s="3">
        <v>1</v>
      </c>
      <c r="T20" s="3">
        <v>115</v>
      </c>
      <c r="U20" s="3">
        <v>0</v>
      </c>
      <c r="V20" s="3">
        <v>127</v>
      </c>
      <c r="W20" s="3">
        <v>0</v>
      </c>
      <c r="X20" s="3">
        <v>124</v>
      </c>
      <c r="Y20" s="3">
        <v>2</v>
      </c>
      <c r="Z20" s="15">
        <f t="shared" si="0"/>
        <v>1320</v>
      </c>
      <c r="AA20" s="15">
        <f t="shared" si="1"/>
        <v>12</v>
      </c>
    </row>
    <row r="21" spans="1:27" ht="20.100000000000001" customHeight="1" x14ac:dyDescent="0.25">
      <c r="A21" s="2" t="s">
        <v>30</v>
      </c>
      <c r="B21" s="3">
        <v>6</v>
      </c>
      <c r="C21" s="3">
        <v>0</v>
      </c>
      <c r="D21" s="3">
        <v>13</v>
      </c>
      <c r="E21" s="3">
        <v>0</v>
      </c>
      <c r="F21" s="3">
        <v>4</v>
      </c>
      <c r="G21" s="3">
        <v>0</v>
      </c>
      <c r="H21" s="3">
        <v>3</v>
      </c>
      <c r="I21" s="3">
        <v>0</v>
      </c>
      <c r="J21" s="3">
        <v>1</v>
      </c>
      <c r="K21" s="3">
        <v>0</v>
      </c>
      <c r="L21" s="3">
        <v>4</v>
      </c>
      <c r="M21" s="3">
        <v>0</v>
      </c>
      <c r="N21" s="3">
        <v>1</v>
      </c>
      <c r="O21" s="3">
        <v>0</v>
      </c>
      <c r="P21" s="3">
        <v>5</v>
      </c>
      <c r="Q21" s="3">
        <v>0</v>
      </c>
      <c r="R21" s="3">
        <v>4</v>
      </c>
      <c r="S21" s="3">
        <v>0</v>
      </c>
      <c r="T21" s="3">
        <v>5</v>
      </c>
      <c r="U21" s="3">
        <v>0</v>
      </c>
      <c r="V21" s="3">
        <v>10</v>
      </c>
      <c r="W21" s="3">
        <v>0</v>
      </c>
      <c r="X21" s="3">
        <v>26</v>
      </c>
      <c r="Y21" s="3">
        <v>0</v>
      </c>
      <c r="Z21" s="15">
        <f t="shared" si="0"/>
        <v>82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8</v>
      </c>
      <c r="C22" s="3">
        <v>0</v>
      </c>
      <c r="D22" s="3">
        <v>7</v>
      </c>
      <c r="E22" s="3">
        <v>0</v>
      </c>
      <c r="F22" s="3">
        <v>2</v>
      </c>
      <c r="G22" s="3">
        <v>0</v>
      </c>
      <c r="H22" s="3">
        <v>7</v>
      </c>
      <c r="I22" s="3">
        <v>0</v>
      </c>
      <c r="J22" s="3">
        <v>6</v>
      </c>
      <c r="K22" s="3">
        <v>0</v>
      </c>
      <c r="L22" s="3">
        <v>2</v>
      </c>
      <c r="M22" s="3">
        <v>0</v>
      </c>
      <c r="N22" s="3">
        <v>1</v>
      </c>
      <c r="O22" s="3">
        <v>0</v>
      </c>
      <c r="P22" s="3">
        <v>6</v>
      </c>
      <c r="Q22" s="3">
        <v>0</v>
      </c>
      <c r="R22" s="3">
        <v>5</v>
      </c>
      <c r="S22" s="3">
        <v>0</v>
      </c>
      <c r="T22" s="3">
        <v>8</v>
      </c>
      <c r="U22" s="3">
        <v>0</v>
      </c>
      <c r="V22" s="3">
        <v>6</v>
      </c>
      <c r="W22" s="3">
        <v>0</v>
      </c>
      <c r="X22" s="3">
        <v>9</v>
      </c>
      <c r="Y22" s="3">
        <v>0</v>
      </c>
      <c r="Z22" s="15">
        <f t="shared" si="0"/>
        <v>67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4</v>
      </c>
      <c r="C23" s="3">
        <v>0</v>
      </c>
      <c r="D23" s="3">
        <v>2</v>
      </c>
      <c r="E23" s="3">
        <v>0</v>
      </c>
      <c r="F23" s="3">
        <v>0</v>
      </c>
      <c r="G23" s="3">
        <v>0</v>
      </c>
      <c r="H23" s="3">
        <v>7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3">
        <v>0</v>
      </c>
      <c r="O23" s="3">
        <v>0</v>
      </c>
      <c r="P23" s="3">
        <v>2</v>
      </c>
      <c r="Q23" s="3">
        <v>0</v>
      </c>
      <c r="R23" s="3">
        <v>3</v>
      </c>
      <c r="S23" s="3">
        <v>0</v>
      </c>
      <c r="T23" s="3">
        <v>3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15">
        <f t="shared" si="0"/>
        <v>23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1</v>
      </c>
      <c r="C24" s="3">
        <v>0</v>
      </c>
      <c r="D24" s="3">
        <v>0</v>
      </c>
      <c r="E24" s="3">
        <v>0</v>
      </c>
      <c r="F24" s="3">
        <v>3</v>
      </c>
      <c r="G24" s="3">
        <v>0</v>
      </c>
      <c r="H24" s="3">
        <v>3</v>
      </c>
      <c r="I24" s="3">
        <v>0</v>
      </c>
      <c r="J24" s="3">
        <v>2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4</v>
      </c>
      <c r="Q24" s="3">
        <v>0</v>
      </c>
      <c r="R24" s="3">
        <v>2</v>
      </c>
      <c r="S24" s="3">
        <v>0</v>
      </c>
      <c r="T24" s="3">
        <v>3</v>
      </c>
      <c r="U24" s="3">
        <v>0</v>
      </c>
      <c r="V24" s="3">
        <v>0</v>
      </c>
      <c r="W24" s="3">
        <v>0</v>
      </c>
      <c r="X24" s="3">
        <v>2</v>
      </c>
      <c r="Y24" s="3">
        <v>0</v>
      </c>
      <c r="Z24" s="15">
        <f t="shared" si="0"/>
        <v>20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342</v>
      </c>
      <c r="C25" s="4">
        <v>0</v>
      </c>
      <c r="D25" s="4">
        <v>291</v>
      </c>
      <c r="E25" s="4">
        <v>0</v>
      </c>
      <c r="F25" s="4">
        <v>249</v>
      </c>
      <c r="G25" s="4">
        <v>0</v>
      </c>
      <c r="H25" s="4">
        <v>280</v>
      </c>
      <c r="I25" s="4">
        <v>0</v>
      </c>
      <c r="J25" s="4">
        <v>267</v>
      </c>
      <c r="K25" s="4">
        <v>2</v>
      </c>
      <c r="L25" s="4">
        <v>321</v>
      </c>
      <c r="M25" s="4">
        <v>0</v>
      </c>
      <c r="N25" s="4">
        <v>327</v>
      </c>
      <c r="O25" s="4">
        <v>0</v>
      </c>
      <c r="P25" s="4">
        <v>292</v>
      </c>
      <c r="Q25" s="4">
        <v>0</v>
      </c>
      <c r="R25" s="4">
        <v>239</v>
      </c>
      <c r="S25" s="4">
        <v>1</v>
      </c>
      <c r="T25" s="4">
        <v>238</v>
      </c>
      <c r="U25" s="4">
        <v>1</v>
      </c>
      <c r="V25" s="4">
        <v>191</v>
      </c>
      <c r="W25" s="4">
        <v>0</v>
      </c>
      <c r="X25" s="4">
        <v>270</v>
      </c>
      <c r="Y25" s="4">
        <v>0</v>
      </c>
      <c r="Z25" s="15">
        <f t="shared" si="0"/>
        <v>3307</v>
      </c>
      <c r="AA25" s="15">
        <f t="shared" si="1"/>
        <v>4</v>
      </c>
    </row>
    <row r="26" spans="1:27" ht="20.100000000000001" customHeight="1" x14ac:dyDescent="0.25">
      <c r="A26" s="2" t="s">
        <v>35</v>
      </c>
      <c r="B26" s="3">
        <v>47</v>
      </c>
      <c r="C26" s="3">
        <v>0</v>
      </c>
      <c r="D26" s="3">
        <v>70</v>
      </c>
      <c r="E26" s="3">
        <v>0</v>
      </c>
      <c r="F26" s="3">
        <v>44</v>
      </c>
      <c r="G26" s="3">
        <v>0</v>
      </c>
      <c r="H26" s="3">
        <v>33</v>
      </c>
      <c r="I26" s="3">
        <v>0</v>
      </c>
      <c r="J26" s="3">
        <v>42</v>
      </c>
      <c r="K26" s="3">
        <v>0</v>
      </c>
      <c r="L26" s="3">
        <v>21</v>
      </c>
      <c r="M26" s="3">
        <v>0</v>
      </c>
      <c r="N26" s="3">
        <v>30</v>
      </c>
      <c r="O26" s="3">
        <v>0</v>
      </c>
      <c r="P26" s="3">
        <v>29</v>
      </c>
      <c r="Q26" s="3">
        <v>0</v>
      </c>
      <c r="R26" s="3">
        <v>38</v>
      </c>
      <c r="S26" s="3">
        <v>0</v>
      </c>
      <c r="T26" s="3">
        <v>37</v>
      </c>
      <c r="U26" s="3">
        <v>0</v>
      </c>
      <c r="V26" s="3">
        <v>41</v>
      </c>
      <c r="W26" s="3">
        <v>0</v>
      </c>
      <c r="X26" s="3">
        <v>31</v>
      </c>
      <c r="Y26" s="3">
        <v>0</v>
      </c>
      <c r="Z26" s="15">
        <f t="shared" si="0"/>
        <v>463</v>
      </c>
      <c r="AA26" s="15">
        <f t="shared" si="1"/>
        <v>0</v>
      </c>
    </row>
    <row r="27" spans="1:27" ht="20.100000000000001" customHeight="1" x14ac:dyDescent="0.25">
      <c r="A27" s="2" t="s">
        <v>36</v>
      </c>
      <c r="B27" s="3">
        <v>34</v>
      </c>
      <c r="C27" s="3">
        <v>1</v>
      </c>
      <c r="D27" s="3">
        <v>30</v>
      </c>
      <c r="E27" s="3">
        <v>0</v>
      </c>
      <c r="F27" s="3">
        <v>41</v>
      </c>
      <c r="G27" s="3">
        <v>1</v>
      </c>
      <c r="H27" s="3">
        <v>31</v>
      </c>
      <c r="I27" s="3">
        <v>0</v>
      </c>
      <c r="J27" s="3">
        <v>44</v>
      </c>
      <c r="K27" s="3">
        <v>0</v>
      </c>
      <c r="L27" s="3">
        <v>24</v>
      </c>
      <c r="M27" s="3">
        <v>0</v>
      </c>
      <c r="N27" s="3">
        <v>21</v>
      </c>
      <c r="O27" s="3">
        <v>1</v>
      </c>
      <c r="P27" s="3">
        <v>23</v>
      </c>
      <c r="Q27" s="3">
        <v>0</v>
      </c>
      <c r="R27" s="3">
        <v>20</v>
      </c>
      <c r="S27" s="3">
        <v>0</v>
      </c>
      <c r="T27" s="3">
        <v>24</v>
      </c>
      <c r="U27" s="3">
        <v>0</v>
      </c>
      <c r="V27" s="3">
        <v>31</v>
      </c>
      <c r="W27" s="3">
        <v>0</v>
      </c>
      <c r="X27" s="3">
        <v>26</v>
      </c>
      <c r="Y27" s="3">
        <v>1</v>
      </c>
      <c r="Z27" s="15">
        <f t="shared" si="0"/>
        <v>349</v>
      </c>
      <c r="AA27" s="15">
        <f t="shared" si="1"/>
        <v>4</v>
      </c>
    </row>
    <row r="28" spans="1:27" ht="20.100000000000001" customHeight="1" x14ac:dyDescent="0.25">
      <c r="A28" s="2" t="s">
        <v>37</v>
      </c>
      <c r="B28" s="3">
        <v>26</v>
      </c>
      <c r="C28" s="3">
        <v>0</v>
      </c>
      <c r="D28" s="3">
        <v>24</v>
      </c>
      <c r="E28" s="3">
        <v>0</v>
      </c>
      <c r="F28" s="3">
        <v>13</v>
      </c>
      <c r="G28" s="3">
        <v>0</v>
      </c>
      <c r="H28" s="3">
        <v>13</v>
      </c>
      <c r="I28" s="3">
        <v>0</v>
      </c>
      <c r="J28" s="3">
        <v>15</v>
      </c>
      <c r="K28" s="3">
        <v>0</v>
      </c>
      <c r="L28" s="3">
        <v>11</v>
      </c>
      <c r="M28" s="3">
        <v>0</v>
      </c>
      <c r="N28" s="3">
        <v>11</v>
      </c>
      <c r="O28" s="3">
        <v>0</v>
      </c>
      <c r="P28" s="3">
        <v>15</v>
      </c>
      <c r="Q28" s="3">
        <v>0</v>
      </c>
      <c r="R28" s="3">
        <v>15</v>
      </c>
      <c r="S28" s="3">
        <v>0</v>
      </c>
      <c r="T28" s="3">
        <v>18</v>
      </c>
      <c r="U28" s="3">
        <v>0</v>
      </c>
      <c r="V28" s="3">
        <v>16</v>
      </c>
      <c r="W28" s="3">
        <v>0</v>
      </c>
      <c r="X28" s="3">
        <v>31</v>
      </c>
      <c r="Y28" s="3">
        <v>0</v>
      </c>
      <c r="Z28" s="15">
        <f t="shared" si="0"/>
        <v>208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11</v>
      </c>
      <c r="C29" s="3">
        <v>0</v>
      </c>
      <c r="D29" s="3">
        <v>1</v>
      </c>
      <c r="E29" s="3">
        <v>0</v>
      </c>
      <c r="F29" s="3">
        <v>5</v>
      </c>
      <c r="G29" s="3">
        <v>0</v>
      </c>
      <c r="H29" s="3">
        <v>1</v>
      </c>
      <c r="I29" s="3">
        <v>0</v>
      </c>
      <c r="J29" s="3">
        <v>2</v>
      </c>
      <c r="K29" s="3">
        <v>0</v>
      </c>
      <c r="L29" s="3">
        <v>4</v>
      </c>
      <c r="M29" s="3">
        <v>0</v>
      </c>
      <c r="N29" s="3">
        <v>1</v>
      </c>
      <c r="O29" s="3">
        <v>0</v>
      </c>
      <c r="P29" s="3">
        <v>8</v>
      </c>
      <c r="Q29" s="3">
        <v>0</v>
      </c>
      <c r="R29" s="3">
        <v>5</v>
      </c>
      <c r="S29" s="3">
        <v>0</v>
      </c>
      <c r="T29" s="3">
        <v>5</v>
      </c>
      <c r="U29" s="3">
        <v>0</v>
      </c>
      <c r="V29" s="3">
        <v>22</v>
      </c>
      <c r="W29" s="3">
        <v>0</v>
      </c>
      <c r="X29" s="3">
        <v>4</v>
      </c>
      <c r="Y29" s="3">
        <v>0</v>
      </c>
      <c r="Z29" s="15">
        <f t="shared" si="0"/>
        <v>69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13</v>
      </c>
      <c r="C30" s="3">
        <v>0</v>
      </c>
      <c r="D30" s="3">
        <v>9</v>
      </c>
      <c r="E30" s="3">
        <v>0</v>
      </c>
      <c r="F30" s="3">
        <v>3</v>
      </c>
      <c r="G30" s="3">
        <v>0</v>
      </c>
      <c r="H30" s="3">
        <v>1</v>
      </c>
      <c r="I30" s="3">
        <v>0</v>
      </c>
      <c r="J30" s="3">
        <v>1</v>
      </c>
      <c r="K30" s="3">
        <v>0</v>
      </c>
      <c r="L30" s="3">
        <v>4</v>
      </c>
      <c r="M30" s="3">
        <v>0</v>
      </c>
      <c r="N30" s="3">
        <v>12</v>
      </c>
      <c r="O30" s="3">
        <v>0</v>
      </c>
      <c r="P30" s="3">
        <v>2</v>
      </c>
      <c r="Q30" s="3">
        <v>0</v>
      </c>
      <c r="R30" s="3">
        <v>2</v>
      </c>
      <c r="S30" s="3">
        <v>0</v>
      </c>
      <c r="T30" s="3">
        <v>5</v>
      </c>
      <c r="U30" s="3">
        <v>0</v>
      </c>
      <c r="V30" s="3">
        <v>5</v>
      </c>
      <c r="W30" s="3">
        <v>0</v>
      </c>
      <c r="X30" s="3">
        <v>2</v>
      </c>
      <c r="Y30" s="3">
        <v>0</v>
      </c>
      <c r="Z30" s="15">
        <f t="shared" si="0"/>
        <v>59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158</v>
      </c>
      <c r="C31" s="3">
        <v>1</v>
      </c>
      <c r="D31" s="3">
        <v>109</v>
      </c>
      <c r="E31" s="3">
        <v>0</v>
      </c>
      <c r="F31" s="3">
        <v>111</v>
      </c>
      <c r="G31" s="3">
        <v>0</v>
      </c>
      <c r="H31" s="3">
        <v>103</v>
      </c>
      <c r="I31" s="3">
        <v>1</v>
      </c>
      <c r="J31" s="3">
        <v>125</v>
      </c>
      <c r="K31" s="3">
        <v>0</v>
      </c>
      <c r="L31" s="3">
        <v>124</v>
      </c>
      <c r="M31" s="3">
        <v>0</v>
      </c>
      <c r="N31" s="3">
        <v>126</v>
      </c>
      <c r="O31" s="3">
        <v>1</v>
      </c>
      <c r="P31" s="3">
        <v>98</v>
      </c>
      <c r="Q31" s="3">
        <v>0</v>
      </c>
      <c r="R31" s="3">
        <v>91</v>
      </c>
      <c r="S31" s="3">
        <v>0</v>
      </c>
      <c r="T31" s="3">
        <v>118</v>
      </c>
      <c r="U31" s="3">
        <v>1</v>
      </c>
      <c r="V31" s="3">
        <v>113</v>
      </c>
      <c r="W31" s="3">
        <v>0</v>
      </c>
      <c r="X31" s="3">
        <v>74</v>
      </c>
      <c r="Y31" s="3">
        <v>0</v>
      </c>
      <c r="Z31" s="15">
        <f t="shared" si="0"/>
        <v>1350</v>
      </c>
      <c r="AA31" s="15">
        <f t="shared" si="1"/>
        <v>4</v>
      </c>
    </row>
    <row r="32" spans="1:27" ht="20.100000000000001" customHeight="1" x14ac:dyDescent="0.25">
      <c r="A32" s="2" t="s">
        <v>41</v>
      </c>
      <c r="B32" s="3">
        <v>252</v>
      </c>
      <c r="C32" s="3">
        <v>0</v>
      </c>
      <c r="D32" s="3">
        <v>286</v>
      </c>
      <c r="E32" s="3">
        <v>0</v>
      </c>
      <c r="F32" s="3">
        <v>167</v>
      </c>
      <c r="G32" s="3">
        <v>0</v>
      </c>
      <c r="H32" s="3">
        <v>77</v>
      </c>
      <c r="I32" s="3">
        <v>0</v>
      </c>
      <c r="J32" s="3">
        <v>29</v>
      </c>
      <c r="K32" s="3">
        <v>2</v>
      </c>
      <c r="L32" s="3">
        <v>70</v>
      </c>
      <c r="M32" s="3">
        <v>4</v>
      </c>
      <c r="N32" s="3">
        <v>71</v>
      </c>
      <c r="O32" s="3">
        <v>1</v>
      </c>
      <c r="P32" s="3">
        <v>36</v>
      </c>
      <c r="Q32" s="3">
        <v>0</v>
      </c>
      <c r="R32" s="3">
        <v>31</v>
      </c>
      <c r="S32" s="3">
        <v>0</v>
      </c>
      <c r="T32" s="3">
        <v>63</v>
      </c>
      <c r="U32" s="3">
        <v>0</v>
      </c>
      <c r="V32" s="3">
        <v>112</v>
      </c>
      <c r="W32" s="3">
        <v>2</v>
      </c>
      <c r="X32" s="3">
        <v>241</v>
      </c>
      <c r="Y32" s="3">
        <v>2</v>
      </c>
      <c r="Z32" s="15">
        <f t="shared" si="0"/>
        <v>1435</v>
      </c>
      <c r="AA32" s="15">
        <f t="shared" si="1"/>
        <v>11</v>
      </c>
    </row>
    <row r="33" spans="1:27" ht="20.100000000000001" customHeight="1" x14ac:dyDescent="0.25">
      <c r="A33" s="17" t="s">
        <v>48</v>
      </c>
      <c r="B33" s="14">
        <f>SUM(B5:B32)</f>
        <v>5484</v>
      </c>
      <c r="C33" s="14">
        <f t="shared" ref="C33:Y33" si="2">SUM(C5:C32)</f>
        <v>8</v>
      </c>
      <c r="D33" s="14">
        <f t="shared" si="2"/>
        <v>6666</v>
      </c>
      <c r="E33" s="14">
        <f t="shared" si="2"/>
        <v>2</v>
      </c>
      <c r="F33" s="14">
        <f t="shared" si="2"/>
        <v>4675</v>
      </c>
      <c r="G33" s="14">
        <f t="shared" si="2"/>
        <v>8</v>
      </c>
      <c r="H33" s="14">
        <f t="shared" si="2"/>
        <v>4160</v>
      </c>
      <c r="I33" s="14">
        <f t="shared" si="2"/>
        <v>14</v>
      </c>
      <c r="J33" s="14">
        <f t="shared" si="2"/>
        <v>3562</v>
      </c>
      <c r="K33" s="14">
        <f t="shared" si="2"/>
        <v>11</v>
      </c>
      <c r="L33" s="14">
        <f t="shared" si="2"/>
        <v>3293</v>
      </c>
      <c r="M33" s="14">
        <f t="shared" si="2"/>
        <v>6</v>
      </c>
      <c r="N33" s="14">
        <f t="shared" si="2"/>
        <v>4369</v>
      </c>
      <c r="O33" s="14">
        <f t="shared" si="2"/>
        <v>8</v>
      </c>
      <c r="P33" s="14">
        <f t="shared" si="2"/>
        <v>3965</v>
      </c>
      <c r="Q33" s="14">
        <f t="shared" si="2"/>
        <v>10</v>
      </c>
      <c r="R33" s="14">
        <f t="shared" si="2"/>
        <v>3510</v>
      </c>
      <c r="S33" s="14">
        <f t="shared" si="2"/>
        <v>13</v>
      </c>
      <c r="T33" s="14">
        <f t="shared" si="2"/>
        <v>3901</v>
      </c>
      <c r="U33" s="14">
        <f t="shared" si="2"/>
        <v>25</v>
      </c>
      <c r="V33" s="14">
        <f t="shared" si="2"/>
        <v>3943</v>
      </c>
      <c r="W33" s="14">
        <f t="shared" si="2"/>
        <v>11</v>
      </c>
      <c r="X33" s="14">
        <f t="shared" si="2"/>
        <v>4809</v>
      </c>
      <c r="Y33" s="14">
        <f t="shared" si="2"/>
        <v>80</v>
      </c>
      <c r="Z33" s="16">
        <f t="shared" si="0"/>
        <v>52337</v>
      </c>
      <c r="AA33" s="16">
        <f t="shared" si="1"/>
        <v>196</v>
      </c>
    </row>
    <row r="34" spans="1:27" ht="20.100000000000001" customHeight="1" x14ac:dyDescent="0.25">
      <c r="A34" s="13" t="s">
        <v>49</v>
      </c>
      <c r="B34" s="30">
        <f>SUM(B33:C33)</f>
        <v>5492</v>
      </c>
      <c r="C34" s="31"/>
      <c r="D34" s="30">
        <f t="shared" ref="D34" si="3">SUM(D33:E33)</f>
        <v>6668</v>
      </c>
      <c r="E34" s="31"/>
      <c r="F34" s="30">
        <f t="shared" ref="F34" si="4">SUM(F33:G33)</f>
        <v>4683</v>
      </c>
      <c r="G34" s="31"/>
      <c r="H34" s="30">
        <f t="shared" ref="H34" si="5">SUM(H33:I33)</f>
        <v>4174</v>
      </c>
      <c r="I34" s="31"/>
      <c r="J34" s="30">
        <f t="shared" ref="J34" si="6">SUM(J33:K33)</f>
        <v>3573</v>
      </c>
      <c r="K34" s="31"/>
      <c r="L34" s="30">
        <f t="shared" ref="L34" si="7">SUM(L33:M33)</f>
        <v>3299</v>
      </c>
      <c r="M34" s="31"/>
      <c r="N34" s="30">
        <f t="shared" ref="N34" si="8">SUM(N33:O33)</f>
        <v>4377</v>
      </c>
      <c r="O34" s="31"/>
      <c r="P34" s="30">
        <f t="shared" ref="P34" si="9">SUM(P33:Q33)</f>
        <v>3975</v>
      </c>
      <c r="Q34" s="31"/>
      <c r="R34" s="30">
        <f t="shared" ref="R34" si="10">SUM(R33:S33)</f>
        <v>3523</v>
      </c>
      <c r="S34" s="31"/>
      <c r="T34" s="30">
        <f t="shared" ref="T34" si="11">SUM(T33:U33)</f>
        <v>3926</v>
      </c>
      <c r="U34" s="31"/>
      <c r="V34" s="30">
        <f t="shared" ref="V34" si="12">SUM(V33:W33)</f>
        <v>3954</v>
      </c>
      <c r="W34" s="31"/>
      <c r="X34" s="30">
        <f t="shared" ref="X34" si="13">SUM(X33:Y33)</f>
        <v>4889</v>
      </c>
      <c r="Y34" s="31"/>
      <c r="Z34" s="30">
        <f t="shared" ref="Z34" si="14">SUM(Z33:AA33)</f>
        <v>52533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68</v>
      </c>
      <c r="C5" s="3">
        <v>0</v>
      </c>
      <c r="D5" s="3">
        <v>45</v>
      </c>
      <c r="E5" s="3">
        <v>0</v>
      </c>
      <c r="F5" s="3">
        <v>28</v>
      </c>
      <c r="G5" s="3">
        <v>0</v>
      </c>
      <c r="H5" s="3">
        <v>51</v>
      </c>
      <c r="I5" s="3">
        <v>0</v>
      </c>
      <c r="J5" s="3">
        <v>27</v>
      </c>
      <c r="K5" s="3">
        <v>0</v>
      </c>
      <c r="L5" s="3">
        <v>17</v>
      </c>
      <c r="M5" s="3">
        <v>0</v>
      </c>
      <c r="N5" s="3">
        <v>33</v>
      </c>
      <c r="O5" s="3">
        <v>0</v>
      </c>
      <c r="P5" s="3">
        <v>15</v>
      </c>
      <c r="Q5" s="3">
        <v>0</v>
      </c>
      <c r="R5" s="3">
        <v>11</v>
      </c>
      <c r="S5" s="3">
        <v>0</v>
      </c>
      <c r="T5" s="3">
        <v>21</v>
      </c>
      <c r="U5" s="3">
        <v>0</v>
      </c>
      <c r="V5" s="3">
        <v>25</v>
      </c>
      <c r="W5" s="3">
        <v>0</v>
      </c>
      <c r="X5" s="3">
        <v>35</v>
      </c>
      <c r="Y5" s="3">
        <v>0</v>
      </c>
      <c r="Z5" s="15">
        <f>SUM(B5,D5,F5,H5,J5,L5,N5,P5,R5,T5,V5,X5,)</f>
        <v>376</v>
      </c>
      <c r="AA5" s="15">
        <f>SUM(C5,E5,G5,I5,K5,M5,O5,Q5,S5,U5,W5,Y5,)</f>
        <v>0</v>
      </c>
    </row>
    <row r="6" spans="1:27" ht="20.100000000000001" customHeight="1" x14ac:dyDescent="0.25">
      <c r="A6" s="2" t="s">
        <v>15</v>
      </c>
      <c r="B6" s="3">
        <v>42</v>
      </c>
      <c r="C6" s="3">
        <v>9</v>
      </c>
      <c r="D6" s="3">
        <v>32</v>
      </c>
      <c r="E6" s="3">
        <v>1</v>
      </c>
      <c r="F6" s="3">
        <v>37</v>
      </c>
      <c r="G6" s="3">
        <v>0</v>
      </c>
      <c r="H6" s="3">
        <v>40</v>
      </c>
      <c r="I6" s="3">
        <v>0</v>
      </c>
      <c r="J6" s="3">
        <v>20</v>
      </c>
      <c r="K6" s="3">
        <v>0</v>
      </c>
      <c r="L6" s="3">
        <v>24</v>
      </c>
      <c r="M6" s="3">
        <v>0</v>
      </c>
      <c r="N6" s="3">
        <v>32</v>
      </c>
      <c r="O6" s="3">
        <v>0</v>
      </c>
      <c r="P6" s="3">
        <v>30</v>
      </c>
      <c r="Q6" s="3">
        <v>0</v>
      </c>
      <c r="R6" s="3">
        <v>20</v>
      </c>
      <c r="S6" s="3">
        <v>0</v>
      </c>
      <c r="T6" s="3">
        <v>33</v>
      </c>
      <c r="U6" s="3">
        <v>0</v>
      </c>
      <c r="V6" s="3">
        <v>30</v>
      </c>
      <c r="W6" s="3">
        <v>0</v>
      </c>
      <c r="X6" s="3">
        <v>41</v>
      </c>
      <c r="Y6" s="3">
        <v>3</v>
      </c>
      <c r="Z6" s="15">
        <f t="shared" ref="Z6:Z33" si="0">SUM(B6,D6,F6,H6,J6,L6,N6,P6,R6,T6,V6,X6,)</f>
        <v>381</v>
      </c>
      <c r="AA6" s="15">
        <f t="shared" ref="AA6:AA33" si="1">SUM(C6,E6,G6,I6,K6,M6,O6,Q6,S6,U6,W6,Y6,)</f>
        <v>13</v>
      </c>
    </row>
    <row r="7" spans="1:27" ht="20.100000000000001" customHeight="1" x14ac:dyDescent="0.25">
      <c r="A7" s="2" t="s">
        <v>17</v>
      </c>
      <c r="B7" s="4">
        <v>3357</v>
      </c>
      <c r="C7" s="4">
        <v>4</v>
      </c>
      <c r="D7" s="4">
        <v>4299</v>
      </c>
      <c r="E7" s="4">
        <v>6</v>
      </c>
      <c r="F7" s="4">
        <v>3164</v>
      </c>
      <c r="G7" s="4">
        <v>4</v>
      </c>
      <c r="H7" s="4">
        <v>2242</v>
      </c>
      <c r="I7" s="4">
        <v>3</v>
      </c>
      <c r="J7" s="4">
        <v>2186</v>
      </c>
      <c r="K7" s="4">
        <v>0</v>
      </c>
      <c r="L7" s="4">
        <v>2168</v>
      </c>
      <c r="M7" s="4">
        <v>0</v>
      </c>
      <c r="N7" s="4">
        <v>2449</v>
      </c>
      <c r="O7" s="4">
        <v>0</v>
      </c>
      <c r="P7" s="4">
        <v>2573</v>
      </c>
      <c r="Q7" s="4">
        <v>0</v>
      </c>
      <c r="R7" s="4">
        <v>1978</v>
      </c>
      <c r="S7" s="4">
        <v>2</v>
      </c>
      <c r="T7" s="4">
        <v>2008</v>
      </c>
      <c r="U7" s="4">
        <v>0</v>
      </c>
      <c r="V7" s="4">
        <v>2473</v>
      </c>
      <c r="W7" s="4">
        <v>0</v>
      </c>
      <c r="X7" s="4">
        <v>2798</v>
      </c>
      <c r="Y7" s="4">
        <v>2</v>
      </c>
      <c r="Z7" s="15">
        <f t="shared" si="0"/>
        <v>31695</v>
      </c>
      <c r="AA7" s="15">
        <f t="shared" si="1"/>
        <v>21</v>
      </c>
    </row>
    <row r="8" spans="1:27" ht="20.100000000000001" customHeight="1" x14ac:dyDescent="0.25">
      <c r="A8" s="2" t="s">
        <v>16</v>
      </c>
      <c r="B8" s="3">
        <v>22</v>
      </c>
      <c r="C8" s="3">
        <v>0</v>
      </c>
      <c r="D8" s="3">
        <v>20</v>
      </c>
      <c r="E8" s="3">
        <v>0</v>
      </c>
      <c r="F8" s="3">
        <v>12</v>
      </c>
      <c r="G8" s="3">
        <v>0</v>
      </c>
      <c r="H8" s="3">
        <v>14</v>
      </c>
      <c r="I8" s="3">
        <v>0</v>
      </c>
      <c r="J8" s="3">
        <v>3</v>
      </c>
      <c r="K8" s="3">
        <v>1</v>
      </c>
      <c r="L8" s="3">
        <v>5</v>
      </c>
      <c r="M8" s="3">
        <v>0</v>
      </c>
      <c r="N8" s="3">
        <v>22</v>
      </c>
      <c r="O8" s="3">
        <v>0</v>
      </c>
      <c r="P8" s="3">
        <v>3</v>
      </c>
      <c r="Q8" s="3">
        <v>0</v>
      </c>
      <c r="R8" s="3">
        <v>5</v>
      </c>
      <c r="S8" s="3">
        <v>0</v>
      </c>
      <c r="T8" s="3">
        <v>4</v>
      </c>
      <c r="U8" s="3">
        <v>0</v>
      </c>
      <c r="V8" s="3">
        <v>6</v>
      </c>
      <c r="W8" s="3">
        <v>0</v>
      </c>
      <c r="X8" s="3">
        <v>8</v>
      </c>
      <c r="Y8" s="3">
        <v>0</v>
      </c>
      <c r="Z8" s="15">
        <f t="shared" si="0"/>
        <v>124</v>
      </c>
      <c r="AA8" s="15">
        <f t="shared" si="1"/>
        <v>1</v>
      </c>
    </row>
    <row r="9" spans="1:27" ht="20.100000000000001" customHeight="1" x14ac:dyDescent="0.25">
      <c r="A9" s="2" t="s">
        <v>18</v>
      </c>
      <c r="B9" s="3">
        <v>8</v>
      </c>
      <c r="C9" s="3">
        <v>0</v>
      </c>
      <c r="D9" s="3">
        <v>6</v>
      </c>
      <c r="E9" s="3">
        <v>0</v>
      </c>
      <c r="F9" s="3">
        <v>2</v>
      </c>
      <c r="G9" s="3">
        <v>0</v>
      </c>
      <c r="H9" s="3">
        <v>3</v>
      </c>
      <c r="I9" s="3">
        <v>0</v>
      </c>
      <c r="J9" s="3">
        <v>1</v>
      </c>
      <c r="K9" s="3">
        <v>0</v>
      </c>
      <c r="L9" s="3">
        <v>3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7</v>
      </c>
      <c r="S9" s="3">
        <v>0</v>
      </c>
      <c r="T9" s="3">
        <v>3</v>
      </c>
      <c r="U9" s="3">
        <v>0</v>
      </c>
      <c r="V9" s="3">
        <v>5</v>
      </c>
      <c r="W9" s="3">
        <v>0</v>
      </c>
      <c r="X9" s="3">
        <v>9</v>
      </c>
      <c r="Y9" s="3">
        <v>0</v>
      </c>
      <c r="Z9" s="15">
        <f t="shared" si="0"/>
        <v>47</v>
      </c>
      <c r="AA9" s="15">
        <f t="shared" si="1"/>
        <v>0</v>
      </c>
    </row>
    <row r="10" spans="1:27" ht="20.100000000000001" customHeight="1" x14ac:dyDescent="0.25">
      <c r="A10" s="2" t="s">
        <v>19</v>
      </c>
      <c r="B10" s="3">
        <v>2</v>
      </c>
      <c r="C10" s="3">
        <v>0</v>
      </c>
      <c r="D10" s="3">
        <v>0</v>
      </c>
      <c r="E10" s="3">
        <v>0</v>
      </c>
      <c r="F10" s="3">
        <v>2</v>
      </c>
      <c r="G10" s="3">
        <v>0</v>
      </c>
      <c r="H10" s="3">
        <v>1</v>
      </c>
      <c r="I10" s="3">
        <v>0</v>
      </c>
      <c r="J10" s="3">
        <v>1</v>
      </c>
      <c r="K10" s="3">
        <v>0</v>
      </c>
      <c r="L10" s="3">
        <v>0</v>
      </c>
      <c r="M10" s="3">
        <v>0</v>
      </c>
      <c r="N10" s="3">
        <v>1</v>
      </c>
      <c r="O10" s="3">
        <v>0</v>
      </c>
      <c r="P10" s="3">
        <v>0</v>
      </c>
      <c r="Q10" s="3">
        <v>0</v>
      </c>
      <c r="R10" s="3">
        <v>3</v>
      </c>
      <c r="S10" s="3">
        <v>0</v>
      </c>
      <c r="T10" s="3">
        <v>2</v>
      </c>
      <c r="U10" s="3">
        <v>0</v>
      </c>
      <c r="V10" s="3">
        <v>1</v>
      </c>
      <c r="W10" s="3">
        <v>0</v>
      </c>
      <c r="X10" s="3">
        <v>4</v>
      </c>
      <c r="Y10" s="3">
        <v>0</v>
      </c>
      <c r="Z10" s="15">
        <f t="shared" si="0"/>
        <v>17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14</v>
      </c>
      <c r="C11" s="3">
        <v>0</v>
      </c>
      <c r="D11" s="3">
        <v>10</v>
      </c>
      <c r="E11" s="3">
        <v>0</v>
      </c>
      <c r="F11" s="3">
        <v>21</v>
      </c>
      <c r="G11" s="3">
        <v>0</v>
      </c>
      <c r="H11" s="3">
        <v>9</v>
      </c>
      <c r="I11" s="3">
        <v>0</v>
      </c>
      <c r="J11" s="3">
        <v>11</v>
      </c>
      <c r="K11" s="3">
        <v>0</v>
      </c>
      <c r="L11" s="3">
        <v>7</v>
      </c>
      <c r="M11" s="3">
        <v>0</v>
      </c>
      <c r="N11" s="3">
        <v>3</v>
      </c>
      <c r="O11" s="3">
        <v>0</v>
      </c>
      <c r="P11" s="3">
        <v>3</v>
      </c>
      <c r="Q11" s="3">
        <v>0</v>
      </c>
      <c r="R11" s="3">
        <v>15</v>
      </c>
      <c r="S11" s="3">
        <v>0</v>
      </c>
      <c r="T11" s="3">
        <v>5</v>
      </c>
      <c r="U11" s="3">
        <v>0</v>
      </c>
      <c r="V11" s="3">
        <v>40</v>
      </c>
      <c r="W11" s="3">
        <v>0</v>
      </c>
      <c r="X11" s="3">
        <v>5</v>
      </c>
      <c r="Y11" s="3">
        <v>0</v>
      </c>
      <c r="Z11" s="15">
        <f t="shared" si="0"/>
        <v>143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120</v>
      </c>
      <c r="C12" s="3">
        <v>2</v>
      </c>
      <c r="D12" s="3">
        <v>125</v>
      </c>
      <c r="E12" s="3">
        <v>6</v>
      </c>
      <c r="F12" s="3">
        <v>65</v>
      </c>
      <c r="G12" s="3">
        <v>0</v>
      </c>
      <c r="H12" s="3">
        <v>50</v>
      </c>
      <c r="I12" s="3">
        <v>0</v>
      </c>
      <c r="J12" s="3">
        <v>26</v>
      </c>
      <c r="K12" s="3">
        <v>0</v>
      </c>
      <c r="L12" s="3">
        <v>28</v>
      </c>
      <c r="M12" s="3">
        <v>0</v>
      </c>
      <c r="N12" s="3">
        <v>35</v>
      </c>
      <c r="O12" s="3">
        <v>0</v>
      </c>
      <c r="P12" s="3">
        <v>36</v>
      </c>
      <c r="Q12" s="3">
        <v>0</v>
      </c>
      <c r="R12" s="3">
        <v>27</v>
      </c>
      <c r="S12" s="3">
        <v>0</v>
      </c>
      <c r="T12" s="3">
        <v>45</v>
      </c>
      <c r="U12" s="3">
        <v>0</v>
      </c>
      <c r="V12" s="3">
        <v>39</v>
      </c>
      <c r="W12" s="3">
        <v>0</v>
      </c>
      <c r="X12" s="3">
        <v>77</v>
      </c>
      <c r="Y12" s="3">
        <v>0</v>
      </c>
      <c r="Z12" s="15">
        <f t="shared" si="0"/>
        <v>673</v>
      </c>
      <c r="AA12" s="15">
        <f t="shared" si="1"/>
        <v>8</v>
      </c>
    </row>
    <row r="13" spans="1:27" ht="20.100000000000001" customHeight="1" x14ac:dyDescent="0.25">
      <c r="A13" s="2" t="s">
        <v>22</v>
      </c>
      <c r="B13" s="3">
        <v>11</v>
      </c>
      <c r="C13" s="3">
        <v>0</v>
      </c>
      <c r="D13" s="3">
        <v>5</v>
      </c>
      <c r="E13" s="3">
        <v>0</v>
      </c>
      <c r="F13" s="3">
        <v>7</v>
      </c>
      <c r="G13" s="3">
        <v>0</v>
      </c>
      <c r="H13" s="3">
        <v>8</v>
      </c>
      <c r="I13" s="3">
        <v>0</v>
      </c>
      <c r="J13" s="3">
        <v>9</v>
      </c>
      <c r="K13" s="3">
        <v>0</v>
      </c>
      <c r="L13" s="3">
        <v>8</v>
      </c>
      <c r="M13" s="3">
        <v>0</v>
      </c>
      <c r="N13" s="3">
        <v>13</v>
      </c>
      <c r="O13" s="3">
        <v>0</v>
      </c>
      <c r="P13" s="3">
        <v>3</v>
      </c>
      <c r="Q13" s="3">
        <v>0</v>
      </c>
      <c r="R13" s="3">
        <v>35</v>
      </c>
      <c r="S13" s="3">
        <v>0</v>
      </c>
      <c r="T13" s="3">
        <v>19</v>
      </c>
      <c r="U13" s="3">
        <v>0</v>
      </c>
      <c r="V13" s="3">
        <v>8</v>
      </c>
      <c r="W13" s="3">
        <v>0</v>
      </c>
      <c r="X13" s="3">
        <v>8</v>
      </c>
      <c r="Y13" s="3">
        <v>0</v>
      </c>
      <c r="Z13" s="15">
        <f t="shared" si="0"/>
        <v>134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32</v>
      </c>
      <c r="C14" s="3">
        <v>0</v>
      </c>
      <c r="D14" s="3">
        <v>24</v>
      </c>
      <c r="E14" s="3">
        <v>0</v>
      </c>
      <c r="F14" s="3">
        <v>23</v>
      </c>
      <c r="G14" s="3">
        <v>0</v>
      </c>
      <c r="H14" s="3">
        <v>6</v>
      </c>
      <c r="I14" s="3">
        <v>0</v>
      </c>
      <c r="J14" s="3">
        <v>6</v>
      </c>
      <c r="K14" s="3">
        <v>0</v>
      </c>
      <c r="L14" s="3">
        <v>7</v>
      </c>
      <c r="M14" s="3">
        <v>0</v>
      </c>
      <c r="N14" s="3">
        <v>11</v>
      </c>
      <c r="O14" s="3">
        <v>0</v>
      </c>
      <c r="P14" s="3">
        <v>7</v>
      </c>
      <c r="Q14" s="3">
        <v>0</v>
      </c>
      <c r="R14" s="3">
        <v>7</v>
      </c>
      <c r="S14" s="3">
        <v>1</v>
      </c>
      <c r="T14" s="3">
        <v>15</v>
      </c>
      <c r="U14" s="3">
        <v>0</v>
      </c>
      <c r="V14" s="3">
        <v>22</v>
      </c>
      <c r="W14" s="3">
        <v>0</v>
      </c>
      <c r="X14" s="3">
        <v>27</v>
      </c>
      <c r="Y14" s="3">
        <v>0</v>
      </c>
      <c r="Z14" s="15">
        <f t="shared" si="0"/>
        <v>187</v>
      </c>
      <c r="AA14" s="15">
        <f t="shared" si="1"/>
        <v>1</v>
      </c>
    </row>
    <row r="15" spans="1:27" ht="20.100000000000001" customHeight="1" x14ac:dyDescent="0.25">
      <c r="A15" s="2" t="s">
        <v>24</v>
      </c>
      <c r="B15" s="3">
        <v>284</v>
      </c>
      <c r="C15" s="3">
        <v>44</v>
      </c>
      <c r="D15" s="3">
        <v>562</v>
      </c>
      <c r="E15" s="3">
        <v>37</v>
      </c>
      <c r="F15" s="3">
        <v>277</v>
      </c>
      <c r="G15" s="3">
        <v>6</v>
      </c>
      <c r="H15" s="3">
        <v>354</v>
      </c>
      <c r="I15" s="3">
        <v>2</v>
      </c>
      <c r="J15" s="3">
        <v>220</v>
      </c>
      <c r="K15" s="3">
        <v>0</v>
      </c>
      <c r="L15" s="3">
        <v>227</v>
      </c>
      <c r="M15" s="3">
        <v>0</v>
      </c>
      <c r="N15" s="3">
        <v>368</v>
      </c>
      <c r="O15" s="3">
        <v>0</v>
      </c>
      <c r="P15" s="3">
        <v>340</v>
      </c>
      <c r="Q15" s="3">
        <v>1</v>
      </c>
      <c r="R15" s="3">
        <v>244</v>
      </c>
      <c r="S15" s="3">
        <v>1</v>
      </c>
      <c r="T15" s="3">
        <v>226</v>
      </c>
      <c r="U15" s="3">
        <v>0</v>
      </c>
      <c r="V15" s="3">
        <v>232</v>
      </c>
      <c r="W15" s="3">
        <v>0</v>
      </c>
      <c r="X15" s="3">
        <v>247</v>
      </c>
      <c r="Y15" s="3">
        <v>13</v>
      </c>
      <c r="Z15" s="15">
        <f t="shared" si="0"/>
        <v>3581</v>
      </c>
      <c r="AA15" s="15">
        <f t="shared" si="1"/>
        <v>104</v>
      </c>
    </row>
    <row r="16" spans="1:27" ht="20.100000000000001" customHeight="1" x14ac:dyDescent="0.25">
      <c r="A16" s="2" t="s">
        <v>25</v>
      </c>
      <c r="B16" s="3">
        <v>389</v>
      </c>
      <c r="C16" s="3">
        <v>2</v>
      </c>
      <c r="D16" s="3">
        <v>480</v>
      </c>
      <c r="E16" s="3">
        <v>2</v>
      </c>
      <c r="F16" s="3">
        <v>475</v>
      </c>
      <c r="G16" s="3">
        <v>0</v>
      </c>
      <c r="H16" s="3">
        <v>277</v>
      </c>
      <c r="I16" s="3">
        <v>2</v>
      </c>
      <c r="J16" s="3">
        <v>240</v>
      </c>
      <c r="K16" s="3">
        <v>0</v>
      </c>
      <c r="L16" s="3">
        <v>166</v>
      </c>
      <c r="M16" s="3">
        <v>0</v>
      </c>
      <c r="N16" s="3">
        <v>310</v>
      </c>
      <c r="O16" s="3">
        <v>0</v>
      </c>
      <c r="P16" s="3">
        <v>294</v>
      </c>
      <c r="Q16" s="3">
        <v>0</v>
      </c>
      <c r="R16" s="3">
        <v>216</v>
      </c>
      <c r="S16" s="3">
        <v>0</v>
      </c>
      <c r="T16" s="3">
        <v>333</v>
      </c>
      <c r="U16" s="3">
        <v>0</v>
      </c>
      <c r="V16" s="3">
        <v>284</v>
      </c>
      <c r="W16" s="3">
        <v>1</v>
      </c>
      <c r="X16" s="3">
        <v>437</v>
      </c>
      <c r="Y16" s="3">
        <v>1</v>
      </c>
      <c r="Z16" s="15">
        <f t="shared" si="0"/>
        <v>3901</v>
      </c>
      <c r="AA16" s="15">
        <f t="shared" si="1"/>
        <v>8</v>
      </c>
    </row>
    <row r="17" spans="1:27" ht="20.100000000000001" customHeight="1" x14ac:dyDescent="0.25">
      <c r="A17" s="2" t="s">
        <v>26</v>
      </c>
      <c r="B17" s="3">
        <v>7</v>
      </c>
      <c r="C17" s="3">
        <v>0</v>
      </c>
      <c r="D17" s="3">
        <v>13</v>
      </c>
      <c r="E17" s="3">
        <v>0</v>
      </c>
      <c r="F17" s="3">
        <v>7</v>
      </c>
      <c r="G17" s="3">
        <v>0</v>
      </c>
      <c r="H17" s="3">
        <v>19</v>
      </c>
      <c r="I17" s="3">
        <v>0</v>
      </c>
      <c r="J17" s="3">
        <v>20</v>
      </c>
      <c r="K17" s="3">
        <v>0</v>
      </c>
      <c r="L17" s="3">
        <v>15</v>
      </c>
      <c r="M17" s="3">
        <v>0</v>
      </c>
      <c r="N17" s="3">
        <v>14</v>
      </c>
      <c r="O17" s="3">
        <v>0</v>
      </c>
      <c r="P17" s="3">
        <v>5</v>
      </c>
      <c r="Q17" s="3">
        <v>0</v>
      </c>
      <c r="R17" s="3">
        <v>8</v>
      </c>
      <c r="S17" s="3">
        <v>0</v>
      </c>
      <c r="T17" s="3">
        <v>21</v>
      </c>
      <c r="U17" s="3">
        <v>0</v>
      </c>
      <c r="V17" s="3">
        <v>12</v>
      </c>
      <c r="W17" s="3">
        <v>0</v>
      </c>
      <c r="X17" s="3">
        <v>17</v>
      </c>
      <c r="Y17" s="3">
        <v>0</v>
      </c>
      <c r="Z17" s="15">
        <f t="shared" si="0"/>
        <v>158</v>
      </c>
      <c r="AA17" s="15">
        <f t="shared" si="1"/>
        <v>0</v>
      </c>
    </row>
    <row r="18" spans="1:27" ht="20.100000000000001" customHeight="1" x14ac:dyDescent="0.25">
      <c r="A18" s="2" t="s">
        <v>27</v>
      </c>
      <c r="B18" s="3">
        <v>34</v>
      </c>
      <c r="C18" s="3">
        <v>0</v>
      </c>
      <c r="D18" s="3">
        <v>14</v>
      </c>
      <c r="E18" s="3">
        <v>0</v>
      </c>
      <c r="F18" s="3">
        <v>9</v>
      </c>
      <c r="G18" s="3">
        <v>0</v>
      </c>
      <c r="H18" s="3">
        <v>18</v>
      </c>
      <c r="I18" s="3">
        <v>0</v>
      </c>
      <c r="J18" s="3">
        <v>6</v>
      </c>
      <c r="K18" s="3">
        <v>0</v>
      </c>
      <c r="L18" s="3">
        <v>6</v>
      </c>
      <c r="M18" s="3">
        <v>0</v>
      </c>
      <c r="N18" s="3">
        <v>5</v>
      </c>
      <c r="O18" s="3">
        <v>0</v>
      </c>
      <c r="P18" s="3">
        <v>8</v>
      </c>
      <c r="Q18" s="3">
        <v>0</v>
      </c>
      <c r="R18" s="3">
        <v>4</v>
      </c>
      <c r="S18" s="3">
        <v>0</v>
      </c>
      <c r="T18" s="3">
        <v>8</v>
      </c>
      <c r="U18" s="3">
        <v>0</v>
      </c>
      <c r="V18" s="3">
        <v>22</v>
      </c>
      <c r="W18" s="3">
        <v>0</v>
      </c>
      <c r="X18" s="3">
        <v>10</v>
      </c>
      <c r="Y18" s="3">
        <v>0</v>
      </c>
      <c r="Z18" s="15">
        <f t="shared" si="0"/>
        <v>144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100</v>
      </c>
      <c r="C19" s="3">
        <v>0</v>
      </c>
      <c r="D19" s="3">
        <v>88</v>
      </c>
      <c r="E19" s="3">
        <v>0</v>
      </c>
      <c r="F19" s="3">
        <v>124</v>
      </c>
      <c r="G19" s="3">
        <v>0</v>
      </c>
      <c r="H19" s="3">
        <v>110</v>
      </c>
      <c r="I19" s="3">
        <v>0</v>
      </c>
      <c r="J19" s="3">
        <v>88</v>
      </c>
      <c r="K19" s="3">
        <v>0</v>
      </c>
      <c r="L19" s="3">
        <v>96</v>
      </c>
      <c r="M19" s="3">
        <v>0</v>
      </c>
      <c r="N19" s="3">
        <v>101</v>
      </c>
      <c r="O19" s="3">
        <v>0</v>
      </c>
      <c r="P19" s="3">
        <v>81</v>
      </c>
      <c r="Q19" s="3">
        <v>0</v>
      </c>
      <c r="R19" s="3">
        <v>97</v>
      </c>
      <c r="S19" s="3">
        <v>0</v>
      </c>
      <c r="T19" s="3">
        <v>82</v>
      </c>
      <c r="U19" s="3">
        <v>0</v>
      </c>
      <c r="V19" s="3">
        <v>98</v>
      </c>
      <c r="W19" s="3">
        <v>0</v>
      </c>
      <c r="X19" s="3">
        <v>120</v>
      </c>
      <c r="Y19" s="3">
        <v>0</v>
      </c>
      <c r="Z19" s="15">
        <f t="shared" si="0"/>
        <v>1185</v>
      </c>
      <c r="AA19" s="15">
        <f t="shared" si="1"/>
        <v>0</v>
      </c>
    </row>
    <row r="20" spans="1:27" ht="20.100000000000001" customHeight="1" x14ac:dyDescent="0.25">
      <c r="A20" s="2" t="s">
        <v>29</v>
      </c>
      <c r="B20" s="3">
        <v>128</v>
      </c>
      <c r="C20" s="3">
        <v>0</v>
      </c>
      <c r="D20" s="3">
        <v>109</v>
      </c>
      <c r="E20" s="3">
        <v>1</v>
      </c>
      <c r="F20" s="3">
        <v>127</v>
      </c>
      <c r="G20" s="3">
        <v>0</v>
      </c>
      <c r="H20" s="3">
        <v>123</v>
      </c>
      <c r="I20" s="3">
        <v>4</v>
      </c>
      <c r="J20" s="3">
        <v>119</v>
      </c>
      <c r="K20" s="3">
        <v>1</v>
      </c>
      <c r="L20" s="3">
        <v>86</v>
      </c>
      <c r="M20" s="3">
        <v>1</v>
      </c>
      <c r="N20" s="3">
        <v>96</v>
      </c>
      <c r="O20" s="3">
        <v>0</v>
      </c>
      <c r="P20" s="3">
        <v>114</v>
      </c>
      <c r="Q20" s="3">
        <v>0</v>
      </c>
      <c r="R20" s="3">
        <v>84</v>
      </c>
      <c r="S20" s="3">
        <v>1</v>
      </c>
      <c r="T20" s="3">
        <v>119</v>
      </c>
      <c r="U20" s="3">
        <v>1</v>
      </c>
      <c r="V20" s="3">
        <v>95</v>
      </c>
      <c r="W20" s="3">
        <v>1</v>
      </c>
      <c r="X20" s="3">
        <v>111</v>
      </c>
      <c r="Y20" s="3">
        <v>1</v>
      </c>
      <c r="Z20" s="15">
        <f t="shared" si="0"/>
        <v>1311</v>
      </c>
      <c r="AA20" s="15">
        <f t="shared" si="1"/>
        <v>11</v>
      </c>
    </row>
    <row r="21" spans="1:27" ht="20.100000000000001" customHeight="1" x14ac:dyDescent="0.25">
      <c r="A21" s="2" t="s">
        <v>30</v>
      </c>
      <c r="B21" s="3">
        <v>5</v>
      </c>
      <c r="C21" s="3">
        <v>0</v>
      </c>
      <c r="D21" s="3">
        <v>6</v>
      </c>
      <c r="E21" s="3">
        <v>0</v>
      </c>
      <c r="F21" s="3">
        <v>19</v>
      </c>
      <c r="G21" s="3">
        <v>0</v>
      </c>
      <c r="H21" s="3">
        <v>3</v>
      </c>
      <c r="I21" s="3">
        <v>0</v>
      </c>
      <c r="J21" s="3">
        <v>1</v>
      </c>
      <c r="K21" s="3">
        <v>0</v>
      </c>
      <c r="L21" s="3">
        <v>4</v>
      </c>
      <c r="M21" s="3">
        <v>0</v>
      </c>
      <c r="N21" s="3">
        <v>0</v>
      </c>
      <c r="O21" s="3">
        <v>0</v>
      </c>
      <c r="P21" s="3">
        <v>1</v>
      </c>
      <c r="Q21" s="3">
        <v>0</v>
      </c>
      <c r="R21" s="3">
        <v>4</v>
      </c>
      <c r="S21" s="3">
        <v>0</v>
      </c>
      <c r="T21" s="3">
        <v>2</v>
      </c>
      <c r="U21" s="3">
        <v>0</v>
      </c>
      <c r="V21" s="3">
        <v>4</v>
      </c>
      <c r="W21" s="3">
        <v>0</v>
      </c>
      <c r="X21" s="3">
        <v>6</v>
      </c>
      <c r="Y21" s="3">
        <v>0</v>
      </c>
      <c r="Z21" s="15">
        <f t="shared" si="0"/>
        <v>55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6</v>
      </c>
      <c r="C22" s="3">
        <v>0</v>
      </c>
      <c r="D22" s="3">
        <v>17</v>
      </c>
      <c r="E22" s="3">
        <v>0</v>
      </c>
      <c r="F22" s="3">
        <v>13</v>
      </c>
      <c r="G22" s="3">
        <v>1</v>
      </c>
      <c r="H22" s="3">
        <v>14</v>
      </c>
      <c r="I22" s="3">
        <v>0</v>
      </c>
      <c r="J22" s="3">
        <v>8</v>
      </c>
      <c r="K22" s="3">
        <v>0</v>
      </c>
      <c r="L22" s="3">
        <v>5</v>
      </c>
      <c r="M22" s="3">
        <v>1</v>
      </c>
      <c r="N22" s="3">
        <v>1</v>
      </c>
      <c r="O22" s="3">
        <v>0</v>
      </c>
      <c r="P22" s="3">
        <v>7</v>
      </c>
      <c r="Q22" s="3">
        <v>0</v>
      </c>
      <c r="R22" s="3">
        <v>11</v>
      </c>
      <c r="S22" s="3">
        <v>0</v>
      </c>
      <c r="T22" s="3">
        <v>3</v>
      </c>
      <c r="U22" s="3">
        <v>1</v>
      </c>
      <c r="V22" s="3">
        <v>14</v>
      </c>
      <c r="W22" s="3">
        <v>0</v>
      </c>
      <c r="X22" s="3">
        <v>13</v>
      </c>
      <c r="Y22" s="3">
        <v>0</v>
      </c>
      <c r="Z22" s="15">
        <f t="shared" si="0"/>
        <v>112</v>
      </c>
      <c r="AA22" s="15">
        <f t="shared" si="1"/>
        <v>3</v>
      </c>
    </row>
    <row r="23" spans="1:27" ht="20.100000000000001" customHeight="1" x14ac:dyDescent="0.25">
      <c r="A23" s="2" t="s">
        <v>32</v>
      </c>
      <c r="B23" s="3">
        <v>1</v>
      </c>
      <c r="C23" s="3">
        <v>0</v>
      </c>
      <c r="D23" s="3">
        <v>1</v>
      </c>
      <c r="E23" s="3">
        <v>0</v>
      </c>
      <c r="F23" s="3">
        <v>2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7</v>
      </c>
      <c r="O23" s="3">
        <v>0</v>
      </c>
      <c r="P23" s="3">
        <v>1</v>
      </c>
      <c r="Q23" s="3">
        <v>0</v>
      </c>
      <c r="R23" s="3">
        <v>3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4</v>
      </c>
      <c r="Y23" s="3">
        <v>0</v>
      </c>
      <c r="Z23" s="15">
        <f t="shared" si="0"/>
        <v>21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1</v>
      </c>
      <c r="C24" s="3">
        <v>0</v>
      </c>
      <c r="D24" s="3">
        <v>0</v>
      </c>
      <c r="E24" s="3">
        <v>0</v>
      </c>
      <c r="F24" s="3">
        <v>3</v>
      </c>
      <c r="G24" s="3">
        <v>0</v>
      </c>
      <c r="H24" s="3">
        <v>1</v>
      </c>
      <c r="I24" s="3">
        <v>0</v>
      </c>
      <c r="J24" s="3">
        <v>1</v>
      </c>
      <c r="K24" s="3">
        <v>0</v>
      </c>
      <c r="L24" s="3">
        <v>4</v>
      </c>
      <c r="M24" s="3">
        <v>0</v>
      </c>
      <c r="N24" s="3">
        <v>2</v>
      </c>
      <c r="O24" s="3">
        <v>0</v>
      </c>
      <c r="P24" s="3">
        <v>7</v>
      </c>
      <c r="Q24" s="3">
        <v>0</v>
      </c>
      <c r="R24" s="3">
        <v>2</v>
      </c>
      <c r="S24" s="3">
        <v>0</v>
      </c>
      <c r="T24" s="3">
        <v>1</v>
      </c>
      <c r="U24" s="3">
        <v>0</v>
      </c>
      <c r="V24" s="3">
        <v>3</v>
      </c>
      <c r="W24" s="3">
        <v>0</v>
      </c>
      <c r="X24" s="3">
        <v>1</v>
      </c>
      <c r="Y24" s="3">
        <v>0</v>
      </c>
      <c r="Z24" s="15">
        <f t="shared" si="0"/>
        <v>26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290</v>
      </c>
      <c r="C25" s="4">
        <v>26</v>
      </c>
      <c r="D25" s="4">
        <v>284</v>
      </c>
      <c r="E25" s="4">
        <v>12</v>
      </c>
      <c r="F25" s="4">
        <v>225</v>
      </c>
      <c r="G25" s="4">
        <v>2</v>
      </c>
      <c r="H25" s="4">
        <v>256</v>
      </c>
      <c r="I25" s="4">
        <v>4</v>
      </c>
      <c r="J25" s="4">
        <v>250</v>
      </c>
      <c r="K25" s="4">
        <v>0</v>
      </c>
      <c r="L25" s="4">
        <v>227</v>
      </c>
      <c r="M25" s="4">
        <v>0</v>
      </c>
      <c r="N25" s="4">
        <v>349</v>
      </c>
      <c r="O25" s="4">
        <v>1</v>
      </c>
      <c r="P25" s="4">
        <v>206</v>
      </c>
      <c r="Q25" s="4">
        <v>0</v>
      </c>
      <c r="R25" s="4">
        <v>219</v>
      </c>
      <c r="S25" s="4">
        <v>0</v>
      </c>
      <c r="T25" s="4">
        <v>251</v>
      </c>
      <c r="U25" s="4">
        <v>4</v>
      </c>
      <c r="V25" s="4">
        <v>219</v>
      </c>
      <c r="W25" s="4">
        <v>0</v>
      </c>
      <c r="X25" s="4">
        <v>193</v>
      </c>
      <c r="Y25" s="4">
        <v>32</v>
      </c>
      <c r="Z25" s="15">
        <f t="shared" si="0"/>
        <v>2969</v>
      </c>
      <c r="AA25" s="15">
        <f t="shared" si="1"/>
        <v>81</v>
      </c>
    </row>
    <row r="26" spans="1:27" ht="20.100000000000001" customHeight="1" x14ac:dyDescent="0.25">
      <c r="A26" s="2" t="s">
        <v>35</v>
      </c>
      <c r="B26" s="3">
        <v>64</v>
      </c>
      <c r="C26" s="3">
        <v>0</v>
      </c>
      <c r="D26" s="3">
        <v>64</v>
      </c>
      <c r="E26" s="3">
        <v>0</v>
      </c>
      <c r="F26" s="3">
        <v>56</v>
      </c>
      <c r="G26" s="3">
        <v>4</v>
      </c>
      <c r="H26" s="3">
        <v>60</v>
      </c>
      <c r="I26" s="3">
        <v>0</v>
      </c>
      <c r="J26" s="3">
        <v>41</v>
      </c>
      <c r="K26" s="3">
        <v>0</v>
      </c>
      <c r="L26" s="3">
        <v>25</v>
      </c>
      <c r="M26" s="3">
        <v>0</v>
      </c>
      <c r="N26" s="3">
        <v>26</v>
      </c>
      <c r="O26" s="3">
        <v>0</v>
      </c>
      <c r="P26" s="3">
        <v>28</v>
      </c>
      <c r="Q26" s="3">
        <v>1</v>
      </c>
      <c r="R26" s="3">
        <v>52</v>
      </c>
      <c r="S26" s="3">
        <v>1</v>
      </c>
      <c r="T26" s="3">
        <v>53</v>
      </c>
      <c r="U26" s="3">
        <v>0</v>
      </c>
      <c r="V26" s="3">
        <v>44</v>
      </c>
      <c r="W26" s="3">
        <v>0</v>
      </c>
      <c r="X26" s="3">
        <v>31</v>
      </c>
      <c r="Y26" s="3">
        <v>2</v>
      </c>
      <c r="Z26" s="15">
        <f t="shared" si="0"/>
        <v>544</v>
      </c>
      <c r="AA26" s="15">
        <f t="shared" si="1"/>
        <v>8</v>
      </c>
    </row>
    <row r="27" spans="1:27" ht="20.100000000000001" customHeight="1" x14ac:dyDescent="0.25">
      <c r="A27" s="2" t="s">
        <v>36</v>
      </c>
      <c r="B27" s="3">
        <v>31</v>
      </c>
      <c r="C27" s="3">
        <v>0</v>
      </c>
      <c r="D27" s="3">
        <v>25</v>
      </c>
      <c r="E27" s="3">
        <v>0</v>
      </c>
      <c r="F27" s="3">
        <v>27</v>
      </c>
      <c r="G27" s="3">
        <v>1</v>
      </c>
      <c r="H27" s="3">
        <v>20</v>
      </c>
      <c r="I27" s="3">
        <v>0</v>
      </c>
      <c r="J27" s="3">
        <v>15</v>
      </c>
      <c r="K27" s="3">
        <v>0</v>
      </c>
      <c r="L27" s="3">
        <v>23</v>
      </c>
      <c r="M27" s="3">
        <v>0</v>
      </c>
      <c r="N27" s="3">
        <v>28</v>
      </c>
      <c r="O27" s="3">
        <v>0</v>
      </c>
      <c r="P27" s="3">
        <v>24</v>
      </c>
      <c r="Q27" s="3">
        <v>0</v>
      </c>
      <c r="R27" s="3">
        <v>24</v>
      </c>
      <c r="S27" s="3">
        <v>0</v>
      </c>
      <c r="T27" s="3">
        <v>27</v>
      </c>
      <c r="U27" s="3">
        <v>0</v>
      </c>
      <c r="V27" s="3">
        <v>25</v>
      </c>
      <c r="W27" s="3">
        <v>0</v>
      </c>
      <c r="X27" s="3">
        <v>35</v>
      </c>
      <c r="Y27" s="3">
        <v>1</v>
      </c>
      <c r="Z27" s="15">
        <f t="shared" si="0"/>
        <v>304</v>
      </c>
      <c r="AA27" s="15">
        <f t="shared" si="1"/>
        <v>2</v>
      </c>
    </row>
    <row r="28" spans="1:27" ht="20.100000000000001" customHeight="1" x14ac:dyDescent="0.25">
      <c r="A28" s="2" t="s">
        <v>37</v>
      </c>
      <c r="B28" s="3">
        <v>25</v>
      </c>
      <c r="C28" s="3">
        <v>0</v>
      </c>
      <c r="D28" s="3">
        <v>14</v>
      </c>
      <c r="E28" s="3">
        <v>0</v>
      </c>
      <c r="F28" s="3">
        <v>26</v>
      </c>
      <c r="G28" s="3">
        <v>1</v>
      </c>
      <c r="H28" s="3">
        <v>25</v>
      </c>
      <c r="I28" s="3">
        <v>0</v>
      </c>
      <c r="J28" s="3">
        <v>18</v>
      </c>
      <c r="K28" s="3">
        <v>0</v>
      </c>
      <c r="L28" s="3">
        <v>14</v>
      </c>
      <c r="M28" s="3">
        <v>0</v>
      </c>
      <c r="N28" s="3">
        <v>9</v>
      </c>
      <c r="O28" s="3">
        <v>0</v>
      </c>
      <c r="P28" s="3">
        <v>12</v>
      </c>
      <c r="Q28" s="3">
        <v>0</v>
      </c>
      <c r="R28" s="3">
        <v>18</v>
      </c>
      <c r="S28" s="3">
        <v>0</v>
      </c>
      <c r="T28" s="3">
        <v>22</v>
      </c>
      <c r="U28" s="3">
        <v>0</v>
      </c>
      <c r="V28" s="3">
        <v>17</v>
      </c>
      <c r="W28" s="3">
        <v>0</v>
      </c>
      <c r="X28" s="3">
        <v>24</v>
      </c>
      <c r="Y28" s="3">
        <v>0</v>
      </c>
      <c r="Z28" s="15">
        <f t="shared" si="0"/>
        <v>224</v>
      </c>
      <c r="AA28" s="15">
        <f t="shared" si="1"/>
        <v>1</v>
      </c>
    </row>
    <row r="29" spans="1:27" ht="20.100000000000001" customHeight="1" x14ac:dyDescent="0.25">
      <c r="A29" s="2" t="s">
        <v>38</v>
      </c>
      <c r="B29" s="3">
        <v>8</v>
      </c>
      <c r="C29" s="3">
        <v>0</v>
      </c>
      <c r="D29" s="3">
        <v>11</v>
      </c>
      <c r="E29" s="3">
        <v>0</v>
      </c>
      <c r="F29" s="3">
        <v>7</v>
      </c>
      <c r="G29" s="3">
        <v>0</v>
      </c>
      <c r="H29" s="3">
        <v>1</v>
      </c>
      <c r="I29" s="3">
        <v>0</v>
      </c>
      <c r="J29" s="3">
        <v>6</v>
      </c>
      <c r="K29" s="3">
        <v>0</v>
      </c>
      <c r="L29" s="3">
        <v>2</v>
      </c>
      <c r="M29" s="3">
        <v>0</v>
      </c>
      <c r="N29" s="3">
        <v>11</v>
      </c>
      <c r="O29" s="3">
        <v>0</v>
      </c>
      <c r="P29" s="3">
        <v>2</v>
      </c>
      <c r="Q29" s="3">
        <v>0</v>
      </c>
      <c r="R29" s="3">
        <v>8</v>
      </c>
      <c r="S29" s="3">
        <v>0</v>
      </c>
      <c r="T29" s="3">
        <v>1</v>
      </c>
      <c r="U29" s="3">
        <v>0</v>
      </c>
      <c r="V29" s="3">
        <v>9</v>
      </c>
      <c r="W29" s="3">
        <v>0</v>
      </c>
      <c r="X29" s="3">
        <v>2</v>
      </c>
      <c r="Y29" s="3">
        <v>0</v>
      </c>
      <c r="Z29" s="15">
        <f t="shared" si="0"/>
        <v>68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3</v>
      </c>
      <c r="C30" s="3">
        <v>0</v>
      </c>
      <c r="D30" s="3">
        <v>4</v>
      </c>
      <c r="E30" s="3">
        <v>0</v>
      </c>
      <c r="F30" s="3">
        <v>1</v>
      </c>
      <c r="G30" s="3">
        <v>0</v>
      </c>
      <c r="H30" s="3">
        <v>4</v>
      </c>
      <c r="I30" s="3">
        <v>0</v>
      </c>
      <c r="J30" s="3">
        <v>1</v>
      </c>
      <c r="K30" s="3">
        <v>0</v>
      </c>
      <c r="L30" s="3">
        <v>1</v>
      </c>
      <c r="M30" s="3">
        <v>0</v>
      </c>
      <c r="N30" s="3">
        <v>5</v>
      </c>
      <c r="O30" s="3">
        <v>0</v>
      </c>
      <c r="P30" s="3">
        <v>0</v>
      </c>
      <c r="Q30" s="3">
        <v>0</v>
      </c>
      <c r="R30" s="3">
        <v>3</v>
      </c>
      <c r="S30" s="3">
        <v>0</v>
      </c>
      <c r="T30" s="3">
        <v>3</v>
      </c>
      <c r="U30" s="3">
        <v>0</v>
      </c>
      <c r="V30" s="3">
        <v>4</v>
      </c>
      <c r="W30" s="3">
        <v>0</v>
      </c>
      <c r="X30" s="3">
        <v>6</v>
      </c>
      <c r="Y30" s="3">
        <v>0</v>
      </c>
      <c r="Z30" s="15">
        <f t="shared" si="0"/>
        <v>35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168</v>
      </c>
      <c r="C31" s="3">
        <v>1</v>
      </c>
      <c r="D31" s="3">
        <v>118</v>
      </c>
      <c r="E31" s="3">
        <v>1</v>
      </c>
      <c r="F31" s="3">
        <v>91</v>
      </c>
      <c r="G31" s="3">
        <v>6</v>
      </c>
      <c r="H31" s="3">
        <v>131</v>
      </c>
      <c r="I31" s="3">
        <v>0</v>
      </c>
      <c r="J31" s="3">
        <v>101</v>
      </c>
      <c r="K31" s="3">
        <v>0</v>
      </c>
      <c r="L31" s="3">
        <v>96</v>
      </c>
      <c r="M31" s="3">
        <v>0</v>
      </c>
      <c r="N31" s="3">
        <v>136</v>
      </c>
      <c r="O31" s="3">
        <v>0</v>
      </c>
      <c r="P31" s="3">
        <v>92</v>
      </c>
      <c r="Q31" s="3">
        <v>1</v>
      </c>
      <c r="R31" s="3">
        <v>88</v>
      </c>
      <c r="S31" s="3">
        <v>1</v>
      </c>
      <c r="T31" s="3">
        <v>115</v>
      </c>
      <c r="U31" s="3">
        <v>2</v>
      </c>
      <c r="V31" s="3">
        <v>101</v>
      </c>
      <c r="W31" s="3">
        <v>1</v>
      </c>
      <c r="X31" s="3">
        <v>92</v>
      </c>
      <c r="Y31" s="3">
        <v>2</v>
      </c>
      <c r="Z31" s="15">
        <f t="shared" si="0"/>
        <v>1329</v>
      </c>
      <c r="AA31" s="15">
        <f t="shared" si="1"/>
        <v>15</v>
      </c>
    </row>
    <row r="32" spans="1:27" ht="20.100000000000001" customHeight="1" x14ac:dyDescent="0.25">
      <c r="A32" s="2" t="s">
        <v>41</v>
      </c>
      <c r="B32" s="3">
        <v>222</v>
      </c>
      <c r="C32" s="3">
        <v>3</v>
      </c>
      <c r="D32" s="3">
        <v>230</v>
      </c>
      <c r="E32" s="3">
        <v>2</v>
      </c>
      <c r="F32" s="3">
        <v>134</v>
      </c>
      <c r="G32" s="3">
        <v>0</v>
      </c>
      <c r="H32" s="3">
        <v>55</v>
      </c>
      <c r="I32" s="3">
        <v>2</v>
      </c>
      <c r="J32" s="3">
        <v>21</v>
      </c>
      <c r="K32" s="3">
        <v>0</v>
      </c>
      <c r="L32" s="3">
        <v>45</v>
      </c>
      <c r="M32" s="3">
        <v>0</v>
      </c>
      <c r="N32" s="3">
        <v>40</v>
      </c>
      <c r="O32" s="3">
        <v>0</v>
      </c>
      <c r="P32" s="3">
        <v>37</v>
      </c>
      <c r="Q32" s="3">
        <v>0</v>
      </c>
      <c r="R32" s="3">
        <v>32</v>
      </c>
      <c r="S32" s="3">
        <v>0</v>
      </c>
      <c r="T32" s="3">
        <v>72</v>
      </c>
      <c r="U32" s="3">
        <v>0</v>
      </c>
      <c r="V32" s="3">
        <v>84</v>
      </c>
      <c r="W32" s="3">
        <v>0</v>
      </c>
      <c r="X32" s="3">
        <v>167</v>
      </c>
      <c r="Y32" s="3">
        <v>0</v>
      </c>
      <c r="Z32" s="15">
        <f t="shared" si="0"/>
        <v>1139</v>
      </c>
      <c r="AA32" s="15">
        <f t="shared" si="1"/>
        <v>7</v>
      </c>
    </row>
    <row r="33" spans="1:27" ht="20.100000000000001" customHeight="1" x14ac:dyDescent="0.25">
      <c r="A33" s="17" t="s">
        <v>48</v>
      </c>
      <c r="B33" s="14">
        <f t="shared" ref="B33:Y33" si="2">SUM(B5:B32)</f>
        <v>5442</v>
      </c>
      <c r="C33" s="14">
        <f t="shared" si="2"/>
        <v>91</v>
      </c>
      <c r="D33" s="14">
        <f t="shared" si="2"/>
        <v>6606</v>
      </c>
      <c r="E33" s="14">
        <f t="shared" si="2"/>
        <v>68</v>
      </c>
      <c r="F33" s="14">
        <f t="shared" si="2"/>
        <v>4984</v>
      </c>
      <c r="G33" s="14">
        <f t="shared" si="2"/>
        <v>25</v>
      </c>
      <c r="H33" s="14">
        <f t="shared" si="2"/>
        <v>3896</v>
      </c>
      <c r="I33" s="14">
        <f t="shared" si="2"/>
        <v>17</v>
      </c>
      <c r="J33" s="14">
        <f t="shared" si="2"/>
        <v>3446</v>
      </c>
      <c r="K33" s="14">
        <f t="shared" si="2"/>
        <v>2</v>
      </c>
      <c r="L33" s="14">
        <f t="shared" si="2"/>
        <v>3309</v>
      </c>
      <c r="M33" s="14">
        <f t="shared" si="2"/>
        <v>2</v>
      </c>
      <c r="N33" s="14">
        <f t="shared" si="2"/>
        <v>4107</v>
      </c>
      <c r="O33" s="14">
        <f t="shared" si="2"/>
        <v>1</v>
      </c>
      <c r="P33" s="14">
        <f t="shared" si="2"/>
        <v>3929</v>
      </c>
      <c r="Q33" s="14">
        <f t="shared" si="2"/>
        <v>3</v>
      </c>
      <c r="R33" s="14">
        <f t="shared" si="2"/>
        <v>3225</v>
      </c>
      <c r="S33" s="14">
        <f t="shared" si="2"/>
        <v>7</v>
      </c>
      <c r="T33" s="14">
        <f t="shared" si="2"/>
        <v>3495</v>
      </c>
      <c r="U33" s="14">
        <f t="shared" si="2"/>
        <v>8</v>
      </c>
      <c r="V33" s="14">
        <f t="shared" si="2"/>
        <v>3916</v>
      </c>
      <c r="W33" s="14">
        <f t="shared" si="2"/>
        <v>3</v>
      </c>
      <c r="X33" s="14">
        <f t="shared" si="2"/>
        <v>4528</v>
      </c>
      <c r="Y33" s="14">
        <f t="shared" si="2"/>
        <v>57</v>
      </c>
      <c r="Z33" s="16">
        <f t="shared" si="0"/>
        <v>50883</v>
      </c>
      <c r="AA33" s="16">
        <f t="shared" si="1"/>
        <v>284</v>
      </c>
    </row>
    <row r="34" spans="1:27" ht="20.100000000000001" customHeight="1" x14ac:dyDescent="0.25">
      <c r="A34" s="13" t="s">
        <v>49</v>
      </c>
      <c r="B34" s="30">
        <f>SUM(B33:C33)</f>
        <v>5533</v>
      </c>
      <c r="C34" s="31"/>
      <c r="D34" s="30">
        <f t="shared" ref="D34" si="3">SUM(D33:E33)</f>
        <v>6674</v>
      </c>
      <c r="E34" s="31"/>
      <c r="F34" s="30">
        <f t="shared" ref="F34" si="4">SUM(F33:G33)</f>
        <v>5009</v>
      </c>
      <c r="G34" s="31"/>
      <c r="H34" s="30">
        <f t="shared" ref="H34" si="5">SUM(H33:I33)</f>
        <v>3913</v>
      </c>
      <c r="I34" s="31"/>
      <c r="J34" s="30">
        <f t="shared" ref="J34" si="6">SUM(J33:K33)</f>
        <v>3448</v>
      </c>
      <c r="K34" s="31"/>
      <c r="L34" s="30">
        <f t="shared" ref="L34" si="7">SUM(L33:M33)</f>
        <v>3311</v>
      </c>
      <c r="M34" s="31"/>
      <c r="N34" s="30">
        <f t="shared" ref="N34" si="8">SUM(N33:O33)</f>
        <v>4108</v>
      </c>
      <c r="O34" s="31"/>
      <c r="P34" s="30">
        <f t="shared" ref="P34" si="9">SUM(P33:Q33)</f>
        <v>3932</v>
      </c>
      <c r="Q34" s="31"/>
      <c r="R34" s="30">
        <f t="shared" ref="R34" si="10">SUM(R33:S33)</f>
        <v>3232</v>
      </c>
      <c r="S34" s="31"/>
      <c r="T34" s="30">
        <f t="shared" ref="T34" si="11">SUM(T33:U33)</f>
        <v>3503</v>
      </c>
      <c r="U34" s="31"/>
      <c r="V34" s="30">
        <f t="shared" ref="V34" si="12">SUM(V33:W33)</f>
        <v>3919</v>
      </c>
      <c r="W34" s="31"/>
      <c r="X34" s="30">
        <f t="shared" ref="X34" si="13">SUM(X33:Y33)</f>
        <v>4585</v>
      </c>
      <c r="Y34" s="31"/>
      <c r="Z34" s="30">
        <f t="shared" ref="Z34" si="14">SUM(Z33:AA33)</f>
        <v>51167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40</v>
      </c>
      <c r="C5" s="3">
        <v>0</v>
      </c>
      <c r="D5" s="3">
        <v>64</v>
      </c>
      <c r="E5" s="3">
        <v>0</v>
      </c>
      <c r="F5" s="3">
        <v>38</v>
      </c>
      <c r="G5" s="3">
        <v>0</v>
      </c>
      <c r="H5" s="3">
        <v>30</v>
      </c>
      <c r="I5" s="3">
        <v>0</v>
      </c>
      <c r="J5" s="3">
        <v>24</v>
      </c>
      <c r="K5" s="3">
        <v>0</v>
      </c>
      <c r="L5" s="3">
        <v>18</v>
      </c>
      <c r="M5" s="3">
        <v>0</v>
      </c>
      <c r="N5" s="3">
        <v>31</v>
      </c>
      <c r="O5" s="3">
        <v>0</v>
      </c>
      <c r="P5" s="3">
        <v>12</v>
      </c>
      <c r="Q5" s="3">
        <v>0</v>
      </c>
      <c r="R5" s="3">
        <v>14</v>
      </c>
      <c r="S5" s="3">
        <v>0</v>
      </c>
      <c r="T5" s="3">
        <v>26</v>
      </c>
      <c r="U5" s="3">
        <v>0</v>
      </c>
      <c r="V5" s="3">
        <v>34</v>
      </c>
      <c r="W5" s="3">
        <v>0</v>
      </c>
      <c r="X5" s="3">
        <v>52</v>
      </c>
      <c r="Y5" s="3">
        <v>0</v>
      </c>
      <c r="Z5" s="15">
        <f>SUM(B5,D5,F5,H5,J5,L5,N5,P5,R5,T5,V5,X5,)</f>
        <v>383</v>
      </c>
      <c r="AA5" s="15">
        <f>SUM(C5,E5,G5,I5,K5,M5,O5,Q5,S5,U5,W5,Y5,)</f>
        <v>0</v>
      </c>
    </row>
    <row r="6" spans="1:27" ht="20.100000000000001" customHeight="1" x14ac:dyDescent="0.25">
      <c r="A6" s="2" t="s">
        <v>15</v>
      </c>
      <c r="B6" s="3">
        <v>31</v>
      </c>
      <c r="C6" s="3">
        <v>0</v>
      </c>
      <c r="D6" s="3">
        <v>38</v>
      </c>
      <c r="E6" s="3">
        <v>1</v>
      </c>
      <c r="F6" s="3">
        <v>32</v>
      </c>
      <c r="G6" s="3">
        <v>0</v>
      </c>
      <c r="H6" s="3">
        <v>40</v>
      </c>
      <c r="I6" s="3">
        <v>0</v>
      </c>
      <c r="J6" s="3">
        <v>18</v>
      </c>
      <c r="K6" s="3">
        <v>0</v>
      </c>
      <c r="L6" s="3">
        <v>21</v>
      </c>
      <c r="M6" s="3">
        <v>0</v>
      </c>
      <c r="N6" s="3">
        <v>23</v>
      </c>
      <c r="O6" s="3">
        <v>0</v>
      </c>
      <c r="P6" s="3">
        <v>19</v>
      </c>
      <c r="Q6" s="3">
        <v>0</v>
      </c>
      <c r="R6" s="3">
        <v>21</v>
      </c>
      <c r="S6" s="3">
        <v>0</v>
      </c>
      <c r="T6" s="3">
        <v>19</v>
      </c>
      <c r="U6" s="3">
        <v>0</v>
      </c>
      <c r="V6" s="3">
        <v>33</v>
      </c>
      <c r="W6" s="3">
        <v>0</v>
      </c>
      <c r="X6" s="3">
        <v>22</v>
      </c>
      <c r="Y6" s="3">
        <v>0</v>
      </c>
      <c r="Z6" s="15">
        <f t="shared" ref="Z6:Z33" si="0">SUM(B6,D6,F6,H6,J6,L6,N6,P6,R6,T6,V6,X6,)</f>
        <v>317</v>
      </c>
      <c r="AA6" s="15">
        <f t="shared" ref="AA6:AA33" si="1">SUM(C6,E6,G6,I6,K6,M6,O6,Q6,S6,U6,W6,Y6,)</f>
        <v>1</v>
      </c>
    </row>
    <row r="7" spans="1:27" ht="20.100000000000001" customHeight="1" x14ac:dyDescent="0.25">
      <c r="A7" s="2" t="s">
        <v>17</v>
      </c>
      <c r="B7" s="4">
        <v>2770</v>
      </c>
      <c r="C7" s="4">
        <v>3</v>
      </c>
      <c r="D7" s="4">
        <v>4187</v>
      </c>
      <c r="E7" s="4">
        <v>0</v>
      </c>
      <c r="F7" s="4">
        <v>3074</v>
      </c>
      <c r="G7" s="4">
        <v>1</v>
      </c>
      <c r="H7" s="4">
        <v>2452</v>
      </c>
      <c r="I7" s="4">
        <v>1</v>
      </c>
      <c r="J7" s="4">
        <v>2497</v>
      </c>
      <c r="K7" s="4">
        <v>0</v>
      </c>
      <c r="L7" s="4">
        <v>2116</v>
      </c>
      <c r="M7" s="4">
        <v>2</v>
      </c>
      <c r="N7" s="4">
        <v>2610</v>
      </c>
      <c r="O7" s="4">
        <v>0</v>
      </c>
      <c r="P7" s="4">
        <v>2573</v>
      </c>
      <c r="Q7" s="4">
        <v>0</v>
      </c>
      <c r="R7" s="4">
        <v>2022</v>
      </c>
      <c r="S7" s="4">
        <v>0</v>
      </c>
      <c r="T7" s="4">
        <v>2165</v>
      </c>
      <c r="U7" s="4">
        <v>0</v>
      </c>
      <c r="V7" s="4">
        <v>2679</v>
      </c>
      <c r="W7" s="4">
        <v>0</v>
      </c>
      <c r="X7" s="4">
        <v>2924</v>
      </c>
      <c r="Y7" s="4">
        <v>0</v>
      </c>
      <c r="Z7" s="15">
        <f t="shared" si="0"/>
        <v>32069</v>
      </c>
      <c r="AA7" s="15">
        <f t="shared" si="1"/>
        <v>7</v>
      </c>
    </row>
    <row r="8" spans="1:27" ht="20.100000000000001" customHeight="1" x14ac:dyDescent="0.25">
      <c r="A8" s="2" t="s">
        <v>16</v>
      </c>
      <c r="B8" s="3">
        <v>6</v>
      </c>
      <c r="C8" s="3">
        <v>0</v>
      </c>
      <c r="D8" s="3">
        <v>5</v>
      </c>
      <c r="E8" s="3">
        <v>0</v>
      </c>
      <c r="F8" s="3">
        <v>15</v>
      </c>
      <c r="G8" s="3">
        <v>0</v>
      </c>
      <c r="H8" s="3">
        <v>5</v>
      </c>
      <c r="I8" s="3">
        <v>0</v>
      </c>
      <c r="J8" s="3">
        <v>5</v>
      </c>
      <c r="K8" s="3">
        <v>0</v>
      </c>
      <c r="L8" s="3">
        <v>3</v>
      </c>
      <c r="M8" s="3">
        <v>0</v>
      </c>
      <c r="N8" s="3">
        <v>8</v>
      </c>
      <c r="O8" s="3">
        <v>0</v>
      </c>
      <c r="P8" s="3">
        <v>6</v>
      </c>
      <c r="Q8" s="3">
        <v>0</v>
      </c>
      <c r="R8" s="3">
        <v>8</v>
      </c>
      <c r="S8" s="3">
        <v>0</v>
      </c>
      <c r="T8" s="3">
        <v>4</v>
      </c>
      <c r="U8" s="3">
        <v>0</v>
      </c>
      <c r="V8" s="3">
        <v>9</v>
      </c>
      <c r="W8" s="3">
        <v>0</v>
      </c>
      <c r="X8" s="3">
        <v>8</v>
      </c>
      <c r="Y8" s="3">
        <v>0</v>
      </c>
      <c r="Z8" s="15">
        <f t="shared" si="0"/>
        <v>82</v>
      </c>
      <c r="AA8" s="15">
        <f t="shared" si="1"/>
        <v>0</v>
      </c>
    </row>
    <row r="9" spans="1:27" ht="20.100000000000001" customHeight="1" x14ac:dyDescent="0.25">
      <c r="A9" s="2" t="s">
        <v>18</v>
      </c>
      <c r="B9" s="3">
        <v>6</v>
      </c>
      <c r="C9" s="3">
        <v>0</v>
      </c>
      <c r="D9" s="3">
        <v>10</v>
      </c>
      <c r="E9" s="3">
        <v>0</v>
      </c>
      <c r="F9" s="3">
        <v>5</v>
      </c>
      <c r="G9" s="3">
        <v>0</v>
      </c>
      <c r="H9" s="3">
        <v>5</v>
      </c>
      <c r="I9" s="3">
        <v>0</v>
      </c>
      <c r="J9" s="3">
        <v>4</v>
      </c>
      <c r="K9" s="3">
        <v>0</v>
      </c>
      <c r="L9" s="3">
        <v>2</v>
      </c>
      <c r="M9" s="3">
        <v>0</v>
      </c>
      <c r="N9" s="3">
        <v>8</v>
      </c>
      <c r="O9" s="3">
        <v>0</v>
      </c>
      <c r="P9" s="3">
        <v>5</v>
      </c>
      <c r="Q9" s="3">
        <v>0</v>
      </c>
      <c r="R9" s="3">
        <v>8</v>
      </c>
      <c r="S9" s="3">
        <v>0</v>
      </c>
      <c r="T9" s="3">
        <v>3</v>
      </c>
      <c r="U9" s="3">
        <v>0</v>
      </c>
      <c r="V9" s="3">
        <v>3</v>
      </c>
      <c r="W9" s="3">
        <v>0</v>
      </c>
      <c r="X9" s="3">
        <v>11</v>
      </c>
      <c r="Y9" s="3">
        <v>0</v>
      </c>
      <c r="Z9" s="15">
        <f t="shared" si="0"/>
        <v>70</v>
      </c>
      <c r="AA9" s="15">
        <f t="shared" si="1"/>
        <v>0</v>
      </c>
    </row>
    <row r="10" spans="1:27" ht="20.100000000000001" customHeight="1" x14ac:dyDescent="0.25">
      <c r="A10" s="2" t="s">
        <v>19</v>
      </c>
      <c r="B10" s="3">
        <v>1</v>
      </c>
      <c r="C10" s="3">
        <v>0</v>
      </c>
      <c r="D10" s="3">
        <v>1</v>
      </c>
      <c r="E10" s="3">
        <v>0</v>
      </c>
      <c r="F10" s="3">
        <v>2</v>
      </c>
      <c r="G10" s="3">
        <v>0</v>
      </c>
      <c r="H10" s="3">
        <v>0</v>
      </c>
      <c r="I10" s="3">
        <v>0</v>
      </c>
      <c r="J10" s="3">
        <v>3</v>
      </c>
      <c r="K10" s="3">
        <v>0</v>
      </c>
      <c r="L10" s="3">
        <v>1</v>
      </c>
      <c r="M10" s="3">
        <v>0</v>
      </c>
      <c r="N10" s="3">
        <v>1</v>
      </c>
      <c r="O10" s="3">
        <v>0</v>
      </c>
      <c r="P10" s="3">
        <v>1</v>
      </c>
      <c r="Q10" s="3">
        <v>0</v>
      </c>
      <c r="R10" s="3">
        <v>6</v>
      </c>
      <c r="S10" s="3">
        <v>0</v>
      </c>
      <c r="T10" s="3">
        <v>1</v>
      </c>
      <c r="U10" s="3">
        <v>0</v>
      </c>
      <c r="V10" s="3">
        <v>0</v>
      </c>
      <c r="W10" s="3">
        <v>0</v>
      </c>
      <c r="X10" s="3">
        <v>1</v>
      </c>
      <c r="Y10" s="3">
        <v>0</v>
      </c>
      <c r="Z10" s="15">
        <f t="shared" si="0"/>
        <v>18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25</v>
      </c>
      <c r="C11" s="3">
        <v>0</v>
      </c>
      <c r="D11" s="3">
        <v>27</v>
      </c>
      <c r="E11" s="3">
        <v>0</v>
      </c>
      <c r="F11" s="3">
        <v>11</v>
      </c>
      <c r="G11" s="3">
        <v>0</v>
      </c>
      <c r="H11" s="3">
        <v>24</v>
      </c>
      <c r="I11" s="3">
        <v>0</v>
      </c>
      <c r="J11" s="3">
        <v>29</v>
      </c>
      <c r="K11" s="3">
        <v>0</v>
      </c>
      <c r="L11" s="3">
        <v>41</v>
      </c>
      <c r="M11" s="3">
        <v>0</v>
      </c>
      <c r="N11" s="3">
        <v>41</v>
      </c>
      <c r="O11" s="3">
        <v>0</v>
      </c>
      <c r="P11" s="3">
        <v>14</v>
      </c>
      <c r="Q11" s="3">
        <v>0</v>
      </c>
      <c r="R11" s="3">
        <v>24</v>
      </c>
      <c r="S11" s="3">
        <v>0</v>
      </c>
      <c r="T11" s="3">
        <v>16</v>
      </c>
      <c r="U11" s="3">
        <v>0</v>
      </c>
      <c r="V11" s="3">
        <v>36</v>
      </c>
      <c r="W11" s="3">
        <v>0</v>
      </c>
      <c r="X11" s="3">
        <v>32</v>
      </c>
      <c r="Y11" s="3">
        <v>0</v>
      </c>
      <c r="Z11" s="15">
        <f t="shared" si="0"/>
        <v>320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60</v>
      </c>
      <c r="C12" s="3">
        <v>4</v>
      </c>
      <c r="D12" s="3">
        <v>88</v>
      </c>
      <c r="E12" s="3">
        <v>0</v>
      </c>
      <c r="F12" s="3">
        <v>95</v>
      </c>
      <c r="G12" s="3">
        <v>0</v>
      </c>
      <c r="H12" s="3">
        <v>27</v>
      </c>
      <c r="I12" s="3">
        <v>0</v>
      </c>
      <c r="J12" s="3">
        <v>40</v>
      </c>
      <c r="K12" s="3">
        <v>0</v>
      </c>
      <c r="L12" s="3">
        <v>26</v>
      </c>
      <c r="M12" s="3">
        <v>0</v>
      </c>
      <c r="N12" s="3">
        <v>50</v>
      </c>
      <c r="O12" s="3">
        <v>0</v>
      </c>
      <c r="P12" s="3">
        <v>22</v>
      </c>
      <c r="Q12" s="3">
        <v>0</v>
      </c>
      <c r="R12" s="3">
        <v>20</v>
      </c>
      <c r="S12" s="3">
        <v>0</v>
      </c>
      <c r="T12" s="3">
        <v>34</v>
      </c>
      <c r="U12" s="3">
        <v>0</v>
      </c>
      <c r="V12" s="3">
        <v>27</v>
      </c>
      <c r="W12" s="3">
        <v>0</v>
      </c>
      <c r="X12" s="3">
        <v>66</v>
      </c>
      <c r="Y12" s="3">
        <v>0</v>
      </c>
      <c r="Z12" s="15">
        <f t="shared" si="0"/>
        <v>555</v>
      </c>
      <c r="AA12" s="15">
        <f t="shared" si="1"/>
        <v>4</v>
      </c>
    </row>
    <row r="13" spans="1:27" ht="20.100000000000001" customHeight="1" x14ac:dyDescent="0.25">
      <c r="A13" s="2" t="s">
        <v>22</v>
      </c>
      <c r="B13" s="3">
        <v>15</v>
      </c>
      <c r="C13" s="3">
        <v>0</v>
      </c>
      <c r="D13" s="3">
        <v>17</v>
      </c>
      <c r="E13" s="3">
        <v>0</v>
      </c>
      <c r="F13" s="3">
        <v>7</v>
      </c>
      <c r="G13" s="3">
        <v>0</v>
      </c>
      <c r="H13" s="3">
        <v>8</v>
      </c>
      <c r="I13" s="3">
        <v>0</v>
      </c>
      <c r="J13" s="3">
        <v>9</v>
      </c>
      <c r="K13" s="3">
        <v>0</v>
      </c>
      <c r="L13" s="3">
        <v>4</v>
      </c>
      <c r="M13" s="3">
        <v>0</v>
      </c>
      <c r="N13" s="3">
        <v>6</v>
      </c>
      <c r="O13" s="3">
        <v>0</v>
      </c>
      <c r="P13" s="3">
        <v>3</v>
      </c>
      <c r="Q13" s="3">
        <v>0</v>
      </c>
      <c r="R13" s="3">
        <v>7</v>
      </c>
      <c r="S13" s="3">
        <v>0</v>
      </c>
      <c r="T13" s="3">
        <v>7</v>
      </c>
      <c r="U13" s="3">
        <v>0</v>
      </c>
      <c r="V13" s="3">
        <v>22</v>
      </c>
      <c r="W13" s="3">
        <v>0</v>
      </c>
      <c r="X13" s="3">
        <v>7</v>
      </c>
      <c r="Y13" s="3">
        <v>0</v>
      </c>
      <c r="Z13" s="15">
        <f t="shared" si="0"/>
        <v>112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13</v>
      </c>
      <c r="C14" s="3">
        <v>0</v>
      </c>
      <c r="D14" s="3">
        <v>28</v>
      </c>
      <c r="E14" s="3">
        <v>0</v>
      </c>
      <c r="F14" s="3">
        <v>15</v>
      </c>
      <c r="G14" s="3">
        <v>0</v>
      </c>
      <c r="H14" s="3">
        <v>10</v>
      </c>
      <c r="I14" s="3">
        <v>0</v>
      </c>
      <c r="J14" s="3">
        <v>3</v>
      </c>
      <c r="K14" s="3">
        <v>0</v>
      </c>
      <c r="L14" s="3">
        <v>11</v>
      </c>
      <c r="M14" s="3">
        <v>0</v>
      </c>
      <c r="N14" s="3">
        <v>10</v>
      </c>
      <c r="O14" s="3">
        <v>0</v>
      </c>
      <c r="P14" s="3">
        <v>5</v>
      </c>
      <c r="Q14" s="3">
        <v>0</v>
      </c>
      <c r="R14" s="3">
        <v>6</v>
      </c>
      <c r="S14" s="3">
        <v>0</v>
      </c>
      <c r="T14" s="3">
        <v>7</v>
      </c>
      <c r="U14" s="3">
        <v>0</v>
      </c>
      <c r="V14" s="3">
        <v>16</v>
      </c>
      <c r="W14" s="3">
        <v>0</v>
      </c>
      <c r="X14" s="3">
        <v>22</v>
      </c>
      <c r="Y14" s="3">
        <v>0</v>
      </c>
      <c r="Z14" s="15">
        <f t="shared" si="0"/>
        <v>146</v>
      </c>
      <c r="AA14" s="15">
        <f t="shared" si="1"/>
        <v>0</v>
      </c>
    </row>
    <row r="15" spans="1:27" ht="20.100000000000001" customHeight="1" x14ac:dyDescent="0.25">
      <c r="A15" s="2" t="s">
        <v>24</v>
      </c>
      <c r="B15" s="3">
        <v>210</v>
      </c>
      <c r="C15" s="3">
        <v>2</v>
      </c>
      <c r="D15" s="3">
        <v>469</v>
      </c>
      <c r="E15" s="3">
        <v>1</v>
      </c>
      <c r="F15" s="3">
        <v>300</v>
      </c>
      <c r="G15" s="3">
        <v>3</v>
      </c>
      <c r="H15" s="3">
        <v>301</v>
      </c>
      <c r="I15" s="3">
        <v>1</v>
      </c>
      <c r="J15" s="3">
        <v>202</v>
      </c>
      <c r="K15" s="3">
        <v>0</v>
      </c>
      <c r="L15" s="3">
        <v>190</v>
      </c>
      <c r="M15" s="3">
        <v>1</v>
      </c>
      <c r="N15" s="3">
        <v>323</v>
      </c>
      <c r="O15" s="3">
        <v>0</v>
      </c>
      <c r="P15" s="3">
        <v>422</v>
      </c>
      <c r="Q15" s="3">
        <v>2</v>
      </c>
      <c r="R15" s="3">
        <v>239</v>
      </c>
      <c r="S15" s="3">
        <v>0</v>
      </c>
      <c r="T15" s="3">
        <v>264</v>
      </c>
      <c r="U15" s="3">
        <v>0</v>
      </c>
      <c r="V15" s="3">
        <v>253</v>
      </c>
      <c r="W15" s="3">
        <v>0</v>
      </c>
      <c r="X15" s="3">
        <v>281</v>
      </c>
      <c r="Y15" s="3">
        <v>0</v>
      </c>
      <c r="Z15" s="15">
        <f t="shared" si="0"/>
        <v>3454</v>
      </c>
      <c r="AA15" s="15">
        <f t="shared" si="1"/>
        <v>10</v>
      </c>
    </row>
    <row r="16" spans="1:27" ht="20.100000000000001" customHeight="1" x14ac:dyDescent="0.25">
      <c r="A16" s="2" t="s">
        <v>25</v>
      </c>
      <c r="B16" s="3">
        <v>382</v>
      </c>
      <c r="C16" s="3">
        <v>20</v>
      </c>
      <c r="D16" s="3">
        <v>455</v>
      </c>
      <c r="E16" s="3">
        <v>5</v>
      </c>
      <c r="F16" s="3">
        <v>473</v>
      </c>
      <c r="G16" s="3">
        <v>2</v>
      </c>
      <c r="H16" s="3">
        <v>390</v>
      </c>
      <c r="I16" s="3">
        <v>6</v>
      </c>
      <c r="J16" s="3">
        <v>307</v>
      </c>
      <c r="K16" s="3">
        <v>0</v>
      </c>
      <c r="L16" s="3">
        <v>228</v>
      </c>
      <c r="M16" s="3">
        <v>0</v>
      </c>
      <c r="N16" s="3">
        <v>296</v>
      </c>
      <c r="O16" s="3">
        <v>0</v>
      </c>
      <c r="P16" s="3">
        <v>243</v>
      </c>
      <c r="Q16" s="3">
        <v>0</v>
      </c>
      <c r="R16" s="3">
        <v>298</v>
      </c>
      <c r="S16" s="3">
        <v>0</v>
      </c>
      <c r="T16" s="3">
        <v>324</v>
      </c>
      <c r="U16" s="3">
        <v>0</v>
      </c>
      <c r="V16" s="3">
        <v>329</v>
      </c>
      <c r="W16" s="3">
        <v>0</v>
      </c>
      <c r="X16" s="3">
        <v>383</v>
      </c>
      <c r="Y16" s="3">
        <v>0</v>
      </c>
      <c r="Z16" s="15">
        <f t="shared" si="0"/>
        <v>4108</v>
      </c>
      <c r="AA16" s="15">
        <f t="shared" si="1"/>
        <v>33</v>
      </c>
    </row>
    <row r="17" spans="1:27" ht="20.100000000000001" customHeight="1" x14ac:dyDescent="0.25">
      <c r="A17" s="2" t="s">
        <v>26</v>
      </c>
      <c r="B17" s="3">
        <v>19</v>
      </c>
      <c r="C17" s="3">
        <v>0</v>
      </c>
      <c r="D17" s="3">
        <v>26</v>
      </c>
      <c r="E17" s="3">
        <v>1</v>
      </c>
      <c r="F17" s="3">
        <v>19</v>
      </c>
      <c r="G17" s="3">
        <v>0</v>
      </c>
      <c r="H17" s="3">
        <v>20</v>
      </c>
      <c r="I17" s="3">
        <v>0</v>
      </c>
      <c r="J17" s="3">
        <v>18</v>
      </c>
      <c r="K17" s="3">
        <v>0</v>
      </c>
      <c r="L17" s="3">
        <v>23</v>
      </c>
      <c r="M17" s="3">
        <v>0</v>
      </c>
      <c r="N17" s="3">
        <v>17</v>
      </c>
      <c r="O17" s="3">
        <v>0</v>
      </c>
      <c r="P17" s="3">
        <v>11</v>
      </c>
      <c r="Q17" s="3">
        <v>0</v>
      </c>
      <c r="R17" s="3">
        <v>11</v>
      </c>
      <c r="S17" s="3">
        <v>0</v>
      </c>
      <c r="T17" s="3">
        <v>29</v>
      </c>
      <c r="U17" s="3">
        <v>0</v>
      </c>
      <c r="V17" s="3">
        <v>10</v>
      </c>
      <c r="W17" s="3">
        <v>0</v>
      </c>
      <c r="X17" s="3">
        <v>9</v>
      </c>
      <c r="Y17" s="3">
        <v>0</v>
      </c>
      <c r="Z17" s="15">
        <f t="shared" si="0"/>
        <v>212</v>
      </c>
      <c r="AA17" s="15">
        <f t="shared" si="1"/>
        <v>1</v>
      </c>
    </row>
    <row r="18" spans="1:27" ht="20.100000000000001" customHeight="1" x14ac:dyDescent="0.25">
      <c r="A18" s="2" t="s">
        <v>27</v>
      </c>
      <c r="B18" s="3">
        <v>5</v>
      </c>
      <c r="C18" s="3">
        <v>0</v>
      </c>
      <c r="D18" s="3">
        <v>47</v>
      </c>
      <c r="E18" s="3">
        <v>0</v>
      </c>
      <c r="F18" s="3">
        <v>10</v>
      </c>
      <c r="G18" s="3">
        <v>0</v>
      </c>
      <c r="H18" s="3">
        <v>8</v>
      </c>
      <c r="I18" s="3">
        <v>0</v>
      </c>
      <c r="J18" s="3">
        <v>11</v>
      </c>
      <c r="K18" s="3">
        <v>0</v>
      </c>
      <c r="L18" s="3">
        <v>14</v>
      </c>
      <c r="M18" s="3">
        <v>0</v>
      </c>
      <c r="N18" s="3">
        <v>3</v>
      </c>
      <c r="O18" s="3">
        <v>0</v>
      </c>
      <c r="P18" s="3">
        <v>12</v>
      </c>
      <c r="Q18" s="3">
        <v>0</v>
      </c>
      <c r="R18" s="3">
        <v>16</v>
      </c>
      <c r="S18" s="3">
        <v>0</v>
      </c>
      <c r="T18" s="3">
        <v>9</v>
      </c>
      <c r="U18" s="3">
        <v>0</v>
      </c>
      <c r="V18" s="3">
        <v>5</v>
      </c>
      <c r="W18" s="3">
        <v>0</v>
      </c>
      <c r="X18" s="3">
        <v>11</v>
      </c>
      <c r="Y18" s="3">
        <v>0</v>
      </c>
      <c r="Z18" s="15">
        <f t="shared" si="0"/>
        <v>151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95</v>
      </c>
      <c r="C19" s="3">
        <v>2</v>
      </c>
      <c r="D19" s="3">
        <v>89</v>
      </c>
      <c r="E19" s="3">
        <v>1</v>
      </c>
      <c r="F19" s="3">
        <v>105</v>
      </c>
      <c r="G19" s="3">
        <v>0</v>
      </c>
      <c r="H19" s="3">
        <v>90</v>
      </c>
      <c r="I19" s="3">
        <v>0</v>
      </c>
      <c r="J19" s="3">
        <v>85</v>
      </c>
      <c r="K19" s="3">
        <v>0</v>
      </c>
      <c r="L19" s="3">
        <v>106</v>
      </c>
      <c r="M19" s="3">
        <v>0</v>
      </c>
      <c r="N19" s="3">
        <v>93</v>
      </c>
      <c r="O19" s="3">
        <v>0</v>
      </c>
      <c r="P19" s="3">
        <v>122</v>
      </c>
      <c r="Q19" s="3">
        <v>0</v>
      </c>
      <c r="R19" s="3">
        <v>77</v>
      </c>
      <c r="S19" s="3">
        <v>0</v>
      </c>
      <c r="T19" s="3">
        <v>118</v>
      </c>
      <c r="U19" s="3">
        <v>0</v>
      </c>
      <c r="V19" s="3">
        <v>94</v>
      </c>
      <c r="W19" s="3">
        <v>0</v>
      </c>
      <c r="X19" s="3">
        <v>119</v>
      </c>
      <c r="Y19" s="3">
        <v>0</v>
      </c>
      <c r="Z19" s="15">
        <f t="shared" si="0"/>
        <v>1193</v>
      </c>
      <c r="AA19" s="15">
        <f t="shared" si="1"/>
        <v>3</v>
      </c>
    </row>
    <row r="20" spans="1:27" ht="20.100000000000001" customHeight="1" x14ac:dyDescent="0.25">
      <c r="A20" s="2" t="s">
        <v>29</v>
      </c>
      <c r="B20" s="3">
        <v>152</v>
      </c>
      <c r="C20" s="3">
        <v>3</v>
      </c>
      <c r="D20" s="3">
        <v>109</v>
      </c>
      <c r="E20" s="3">
        <v>1</v>
      </c>
      <c r="F20" s="3">
        <v>139</v>
      </c>
      <c r="G20" s="3">
        <v>0</v>
      </c>
      <c r="H20" s="3">
        <v>97</v>
      </c>
      <c r="I20" s="3">
        <v>1</v>
      </c>
      <c r="J20" s="3">
        <v>104</v>
      </c>
      <c r="K20" s="3">
        <v>0</v>
      </c>
      <c r="L20" s="3">
        <v>88</v>
      </c>
      <c r="M20" s="3">
        <v>0</v>
      </c>
      <c r="N20" s="3">
        <v>131</v>
      </c>
      <c r="O20" s="3">
        <v>0</v>
      </c>
      <c r="P20" s="3">
        <v>110</v>
      </c>
      <c r="Q20" s="3">
        <v>0</v>
      </c>
      <c r="R20" s="3">
        <v>112</v>
      </c>
      <c r="S20" s="3">
        <v>0</v>
      </c>
      <c r="T20" s="3">
        <v>118</v>
      </c>
      <c r="U20" s="3">
        <v>0</v>
      </c>
      <c r="V20" s="3">
        <v>121</v>
      </c>
      <c r="W20" s="3">
        <v>0</v>
      </c>
      <c r="X20" s="3">
        <v>195</v>
      </c>
      <c r="Y20" s="3">
        <v>0</v>
      </c>
      <c r="Z20" s="15">
        <f t="shared" si="0"/>
        <v>1476</v>
      </c>
      <c r="AA20" s="15">
        <f t="shared" si="1"/>
        <v>5</v>
      </c>
    </row>
    <row r="21" spans="1:27" ht="20.100000000000001" customHeight="1" x14ac:dyDescent="0.25">
      <c r="A21" s="2" t="s">
        <v>30</v>
      </c>
      <c r="B21" s="3">
        <v>16</v>
      </c>
      <c r="C21" s="3">
        <v>0</v>
      </c>
      <c r="D21" s="3">
        <v>14</v>
      </c>
      <c r="E21" s="3">
        <v>0</v>
      </c>
      <c r="F21" s="3">
        <v>21</v>
      </c>
      <c r="G21" s="3">
        <v>0</v>
      </c>
      <c r="H21" s="3">
        <v>12</v>
      </c>
      <c r="I21" s="3">
        <v>0</v>
      </c>
      <c r="J21" s="3">
        <v>16</v>
      </c>
      <c r="K21" s="3">
        <v>0</v>
      </c>
      <c r="L21" s="3">
        <v>9</v>
      </c>
      <c r="M21" s="3">
        <v>0</v>
      </c>
      <c r="N21" s="3">
        <v>17</v>
      </c>
      <c r="O21" s="3">
        <v>0</v>
      </c>
      <c r="P21" s="3">
        <v>10</v>
      </c>
      <c r="Q21" s="3">
        <v>0</v>
      </c>
      <c r="R21" s="3">
        <v>14</v>
      </c>
      <c r="S21" s="3">
        <v>0</v>
      </c>
      <c r="T21" s="3">
        <v>14</v>
      </c>
      <c r="U21" s="3">
        <v>0</v>
      </c>
      <c r="V21" s="3">
        <v>16</v>
      </c>
      <c r="W21" s="3">
        <v>0</v>
      </c>
      <c r="X21" s="3">
        <v>22</v>
      </c>
      <c r="Y21" s="3">
        <v>0</v>
      </c>
      <c r="Z21" s="15">
        <f t="shared" si="0"/>
        <v>181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14</v>
      </c>
      <c r="C22" s="3">
        <v>0</v>
      </c>
      <c r="D22" s="3">
        <v>9</v>
      </c>
      <c r="E22" s="3">
        <v>0</v>
      </c>
      <c r="F22" s="3">
        <v>13</v>
      </c>
      <c r="G22" s="3">
        <v>0</v>
      </c>
      <c r="H22" s="3">
        <v>20</v>
      </c>
      <c r="I22" s="3">
        <v>0</v>
      </c>
      <c r="J22" s="3">
        <v>20</v>
      </c>
      <c r="K22" s="3">
        <v>0</v>
      </c>
      <c r="L22" s="3">
        <v>40</v>
      </c>
      <c r="M22" s="3">
        <v>0</v>
      </c>
      <c r="N22" s="3">
        <v>29</v>
      </c>
      <c r="O22" s="3">
        <v>0</v>
      </c>
      <c r="P22" s="3">
        <v>26</v>
      </c>
      <c r="Q22" s="3">
        <v>0</v>
      </c>
      <c r="R22" s="3">
        <v>14</v>
      </c>
      <c r="S22" s="3">
        <v>0</v>
      </c>
      <c r="T22" s="3">
        <v>27</v>
      </c>
      <c r="U22" s="3">
        <v>0</v>
      </c>
      <c r="V22" s="3">
        <v>13</v>
      </c>
      <c r="W22" s="3">
        <v>0</v>
      </c>
      <c r="X22" s="3">
        <v>31</v>
      </c>
      <c r="Y22" s="3">
        <v>0</v>
      </c>
      <c r="Z22" s="15">
        <f t="shared" si="0"/>
        <v>256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2</v>
      </c>
      <c r="C23" s="3">
        <v>0</v>
      </c>
      <c r="D23" s="3">
        <v>1</v>
      </c>
      <c r="E23" s="3">
        <v>0</v>
      </c>
      <c r="F23" s="3">
        <v>2</v>
      </c>
      <c r="G23" s="3">
        <v>0</v>
      </c>
      <c r="H23" s="3">
        <v>7</v>
      </c>
      <c r="I23" s="3">
        <v>0</v>
      </c>
      <c r="J23" s="3">
        <v>2</v>
      </c>
      <c r="K23" s="3">
        <v>0</v>
      </c>
      <c r="L23" s="3">
        <v>1</v>
      </c>
      <c r="M23" s="3">
        <v>0</v>
      </c>
      <c r="N23" s="3">
        <v>1</v>
      </c>
      <c r="O23" s="3">
        <v>0</v>
      </c>
      <c r="P23" s="3">
        <v>8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1</v>
      </c>
      <c r="W23" s="3">
        <v>0</v>
      </c>
      <c r="X23" s="3">
        <v>1</v>
      </c>
      <c r="Y23" s="3">
        <v>0</v>
      </c>
      <c r="Z23" s="15">
        <f t="shared" si="0"/>
        <v>27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3</v>
      </c>
      <c r="C24" s="3">
        <v>0</v>
      </c>
      <c r="D24" s="3">
        <v>5</v>
      </c>
      <c r="E24" s="3">
        <v>0</v>
      </c>
      <c r="F24" s="3">
        <v>2</v>
      </c>
      <c r="G24" s="3">
        <v>0</v>
      </c>
      <c r="H24" s="3">
        <v>1</v>
      </c>
      <c r="I24" s="3">
        <v>0</v>
      </c>
      <c r="J24" s="3">
        <v>2</v>
      </c>
      <c r="K24" s="3">
        <v>0</v>
      </c>
      <c r="L24" s="3">
        <v>3</v>
      </c>
      <c r="M24" s="3">
        <v>0</v>
      </c>
      <c r="N24" s="3">
        <v>2</v>
      </c>
      <c r="O24" s="3">
        <v>0</v>
      </c>
      <c r="P24" s="3">
        <v>0</v>
      </c>
      <c r="Q24" s="3">
        <v>0</v>
      </c>
      <c r="R24" s="3">
        <v>2</v>
      </c>
      <c r="S24" s="3">
        <v>0</v>
      </c>
      <c r="T24" s="3">
        <v>6</v>
      </c>
      <c r="U24" s="3">
        <v>0</v>
      </c>
      <c r="V24" s="3">
        <v>1</v>
      </c>
      <c r="W24" s="3">
        <v>0</v>
      </c>
      <c r="X24" s="3">
        <v>1</v>
      </c>
      <c r="Y24" s="3">
        <v>0</v>
      </c>
      <c r="Z24" s="15">
        <f t="shared" si="0"/>
        <v>28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240</v>
      </c>
      <c r="C25" s="4">
        <v>12</v>
      </c>
      <c r="D25" s="4">
        <v>253</v>
      </c>
      <c r="E25" s="4">
        <v>1</v>
      </c>
      <c r="F25" s="4">
        <v>259</v>
      </c>
      <c r="G25" s="4">
        <v>5</v>
      </c>
      <c r="H25" s="4">
        <v>247</v>
      </c>
      <c r="I25" s="4">
        <v>0</v>
      </c>
      <c r="J25" s="4">
        <v>252</v>
      </c>
      <c r="K25" s="4">
        <v>0</v>
      </c>
      <c r="L25" s="4">
        <v>258</v>
      </c>
      <c r="M25" s="4">
        <v>1</v>
      </c>
      <c r="N25" s="4">
        <v>310</v>
      </c>
      <c r="O25" s="4">
        <v>0</v>
      </c>
      <c r="P25" s="4">
        <v>262</v>
      </c>
      <c r="Q25" s="4">
        <v>0</v>
      </c>
      <c r="R25" s="4">
        <v>203</v>
      </c>
      <c r="S25" s="4">
        <v>0</v>
      </c>
      <c r="T25" s="4">
        <v>207</v>
      </c>
      <c r="U25" s="4">
        <v>0</v>
      </c>
      <c r="V25" s="4">
        <v>241</v>
      </c>
      <c r="W25" s="4">
        <v>0</v>
      </c>
      <c r="X25" s="4">
        <v>256</v>
      </c>
      <c r="Y25" s="4">
        <v>0</v>
      </c>
      <c r="Z25" s="15">
        <f t="shared" si="0"/>
        <v>2988</v>
      </c>
      <c r="AA25" s="15">
        <f t="shared" si="1"/>
        <v>19</v>
      </c>
    </row>
    <row r="26" spans="1:27" ht="20.100000000000001" customHeight="1" x14ac:dyDescent="0.25">
      <c r="A26" s="2" t="s">
        <v>35</v>
      </c>
      <c r="B26" s="3">
        <v>62</v>
      </c>
      <c r="C26" s="3">
        <v>0</v>
      </c>
      <c r="D26" s="3">
        <v>88</v>
      </c>
      <c r="E26" s="3">
        <v>0</v>
      </c>
      <c r="F26" s="3">
        <v>62</v>
      </c>
      <c r="G26" s="3">
        <v>0</v>
      </c>
      <c r="H26" s="3">
        <v>60</v>
      </c>
      <c r="I26" s="3">
        <v>0</v>
      </c>
      <c r="J26" s="3">
        <v>57</v>
      </c>
      <c r="K26" s="3">
        <v>0</v>
      </c>
      <c r="L26" s="3">
        <v>34</v>
      </c>
      <c r="M26" s="3">
        <v>0</v>
      </c>
      <c r="N26" s="3">
        <v>49</v>
      </c>
      <c r="O26" s="3">
        <v>0</v>
      </c>
      <c r="P26" s="3">
        <v>47</v>
      </c>
      <c r="Q26" s="3">
        <v>0</v>
      </c>
      <c r="R26" s="3">
        <v>32</v>
      </c>
      <c r="S26" s="3">
        <v>0</v>
      </c>
      <c r="T26" s="3">
        <v>48</v>
      </c>
      <c r="U26" s="3">
        <v>0</v>
      </c>
      <c r="V26" s="3">
        <v>52</v>
      </c>
      <c r="W26" s="3">
        <v>0</v>
      </c>
      <c r="X26" s="3">
        <v>59</v>
      </c>
      <c r="Y26" s="3">
        <v>0</v>
      </c>
      <c r="Z26" s="15">
        <f t="shared" si="0"/>
        <v>650</v>
      </c>
      <c r="AA26" s="15">
        <f t="shared" si="1"/>
        <v>0</v>
      </c>
    </row>
    <row r="27" spans="1:27" ht="20.100000000000001" customHeight="1" x14ac:dyDescent="0.25">
      <c r="A27" s="2" t="s">
        <v>36</v>
      </c>
      <c r="B27" s="3">
        <v>32</v>
      </c>
      <c r="C27" s="3">
        <v>0</v>
      </c>
      <c r="D27" s="3">
        <v>27</v>
      </c>
      <c r="E27" s="3">
        <v>0</v>
      </c>
      <c r="F27" s="3">
        <v>32</v>
      </c>
      <c r="G27" s="3">
        <v>0</v>
      </c>
      <c r="H27" s="3">
        <v>43</v>
      </c>
      <c r="I27" s="3">
        <v>0</v>
      </c>
      <c r="J27" s="3">
        <v>34</v>
      </c>
      <c r="K27" s="3">
        <v>0</v>
      </c>
      <c r="L27" s="3">
        <v>29</v>
      </c>
      <c r="M27" s="3">
        <v>0</v>
      </c>
      <c r="N27" s="3">
        <v>36</v>
      </c>
      <c r="O27" s="3">
        <v>0</v>
      </c>
      <c r="P27" s="3">
        <v>37</v>
      </c>
      <c r="Q27" s="3">
        <v>0</v>
      </c>
      <c r="R27" s="3">
        <v>39</v>
      </c>
      <c r="S27" s="3">
        <v>0</v>
      </c>
      <c r="T27" s="3">
        <v>37</v>
      </c>
      <c r="U27" s="3">
        <v>0</v>
      </c>
      <c r="V27" s="3">
        <v>33</v>
      </c>
      <c r="W27" s="3">
        <v>0</v>
      </c>
      <c r="X27" s="3">
        <v>30</v>
      </c>
      <c r="Y27" s="3">
        <v>0</v>
      </c>
      <c r="Z27" s="15">
        <f t="shared" si="0"/>
        <v>409</v>
      </c>
      <c r="AA27" s="15">
        <f t="shared" si="1"/>
        <v>0</v>
      </c>
    </row>
    <row r="28" spans="1:27" ht="20.100000000000001" customHeight="1" x14ac:dyDescent="0.25">
      <c r="A28" s="2" t="s">
        <v>37</v>
      </c>
      <c r="B28" s="3">
        <v>14</v>
      </c>
      <c r="C28" s="3">
        <v>0</v>
      </c>
      <c r="D28" s="3">
        <v>9</v>
      </c>
      <c r="E28" s="3">
        <v>0</v>
      </c>
      <c r="F28" s="3">
        <v>9</v>
      </c>
      <c r="G28" s="3">
        <v>0</v>
      </c>
      <c r="H28" s="3">
        <v>10</v>
      </c>
      <c r="I28" s="3">
        <v>0</v>
      </c>
      <c r="J28" s="3">
        <v>20</v>
      </c>
      <c r="K28" s="3">
        <v>0</v>
      </c>
      <c r="L28" s="3">
        <v>13</v>
      </c>
      <c r="M28" s="3">
        <v>0</v>
      </c>
      <c r="N28" s="3">
        <v>15</v>
      </c>
      <c r="O28" s="3">
        <v>0</v>
      </c>
      <c r="P28" s="3">
        <v>30</v>
      </c>
      <c r="Q28" s="3">
        <v>0</v>
      </c>
      <c r="R28" s="3">
        <v>8</v>
      </c>
      <c r="S28" s="3">
        <v>0</v>
      </c>
      <c r="T28" s="3">
        <v>25</v>
      </c>
      <c r="U28" s="3">
        <v>0</v>
      </c>
      <c r="V28" s="3">
        <v>20</v>
      </c>
      <c r="W28" s="3">
        <v>0</v>
      </c>
      <c r="X28" s="3">
        <v>13</v>
      </c>
      <c r="Y28" s="3">
        <v>0</v>
      </c>
      <c r="Z28" s="15">
        <f t="shared" si="0"/>
        <v>186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8</v>
      </c>
      <c r="C29" s="3">
        <v>0</v>
      </c>
      <c r="D29" s="3">
        <v>2</v>
      </c>
      <c r="E29" s="3">
        <v>0</v>
      </c>
      <c r="F29" s="3">
        <v>2</v>
      </c>
      <c r="G29" s="3">
        <v>0</v>
      </c>
      <c r="H29" s="3">
        <v>6</v>
      </c>
      <c r="I29" s="3">
        <v>0</v>
      </c>
      <c r="J29" s="3">
        <v>5</v>
      </c>
      <c r="K29" s="3">
        <v>0</v>
      </c>
      <c r="L29" s="3">
        <v>4</v>
      </c>
      <c r="M29" s="3">
        <v>0</v>
      </c>
      <c r="N29" s="3">
        <v>19</v>
      </c>
      <c r="O29" s="3">
        <v>0</v>
      </c>
      <c r="P29" s="3">
        <v>18</v>
      </c>
      <c r="Q29" s="3">
        <v>0</v>
      </c>
      <c r="R29" s="3">
        <v>3</v>
      </c>
      <c r="S29" s="3">
        <v>0</v>
      </c>
      <c r="T29" s="3">
        <v>1</v>
      </c>
      <c r="U29" s="3">
        <v>0</v>
      </c>
      <c r="V29" s="3">
        <v>18</v>
      </c>
      <c r="W29" s="3">
        <v>0</v>
      </c>
      <c r="X29" s="3">
        <v>3</v>
      </c>
      <c r="Y29" s="3">
        <v>0</v>
      </c>
      <c r="Z29" s="15">
        <f t="shared" si="0"/>
        <v>89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6</v>
      </c>
      <c r="C30" s="3">
        <v>0</v>
      </c>
      <c r="D30" s="3">
        <v>7</v>
      </c>
      <c r="E30" s="3">
        <v>0</v>
      </c>
      <c r="F30" s="3">
        <v>1</v>
      </c>
      <c r="G30" s="3">
        <v>0</v>
      </c>
      <c r="H30" s="3">
        <v>0</v>
      </c>
      <c r="I30" s="3">
        <v>0</v>
      </c>
      <c r="J30" s="3">
        <v>5</v>
      </c>
      <c r="K30" s="3">
        <v>0</v>
      </c>
      <c r="L30" s="3">
        <v>1</v>
      </c>
      <c r="M30" s="3">
        <v>0</v>
      </c>
      <c r="N30" s="3">
        <v>2</v>
      </c>
      <c r="O30" s="3">
        <v>0</v>
      </c>
      <c r="P30" s="3">
        <v>10</v>
      </c>
      <c r="Q30" s="3">
        <v>0</v>
      </c>
      <c r="R30" s="3">
        <v>0</v>
      </c>
      <c r="S30" s="3">
        <v>0</v>
      </c>
      <c r="T30" s="3">
        <v>12</v>
      </c>
      <c r="U30" s="3">
        <v>0</v>
      </c>
      <c r="V30" s="3">
        <v>0</v>
      </c>
      <c r="W30" s="3">
        <v>0</v>
      </c>
      <c r="X30" s="3">
        <v>6</v>
      </c>
      <c r="Y30" s="3">
        <v>0</v>
      </c>
      <c r="Z30" s="15">
        <f t="shared" si="0"/>
        <v>50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107</v>
      </c>
      <c r="C31" s="3">
        <v>1</v>
      </c>
      <c r="D31" s="3">
        <v>94</v>
      </c>
      <c r="E31" s="3">
        <v>2</v>
      </c>
      <c r="F31" s="3">
        <v>113</v>
      </c>
      <c r="G31" s="3">
        <v>0</v>
      </c>
      <c r="H31" s="3">
        <v>112</v>
      </c>
      <c r="I31" s="3">
        <v>1</v>
      </c>
      <c r="J31" s="3">
        <v>100</v>
      </c>
      <c r="K31" s="3">
        <v>0</v>
      </c>
      <c r="L31" s="3">
        <v>104</v>
      </c>
      <c r="M31" s="3">
        <v>0</v>
      </c>
      <c r="N31" s="3">
        <v>103</v>
      </c>
      <c r="O31" s="3">
        <v>0</v>
      </c>
      <c r="P31" s="3">
        <v>118</v>
      </c>
      <c r="Q31" s="3">
        <v>0</v>
      </c>
      <c r="R31" s="3">
        <v>102</v>
      </c>
      <c r="S31" s="3">
        <v>0</v>
      </c>
      <c r="T31" s="3">
        <v>91</v>
      </c>
      <c r="U31" s="3">
        <v>0</v>
      </c>
      <c r="V31" s="3">
        <v>122</v>
      </c>
      <c r="W31" s="3">
        <v>0</v>
      </c>
      <c r="X31" s="3">
        <v>103</v>
      </c>
      <c r="Y31" s="3">
        <v>0</v>
      </c>
      <c r="Z31" s="15">
        <f t="shared" si="0"/>
        <v>1269</v>
      </c>
      <c r="AA31" s="15">
        <f t="shared" si="1"/>
        <v>4</v>
      </c>
    </row>
    <row r="32" spans="1:27" ht="20.100000000000001" customHeight="1" x14ac:dyDescent="0.25">
      <c r="A32" s="2" t="s">
        <v>41</v>
      </c>
      <c r="B32" s="3">
        <v>116</v>
      </c>
      <c r="C32" s="3">
        <v>0</v>
      </c>
      <c r="D32" s="3">
        <v>234</v>
      </c>
      <c r="E32" s="3">
        <v>1</v>
      </c>
      <c r="F32" s="3">
        <v>98</v>
      </c>
      <c r="G32" s="3">
        <v>1</v>
      </c>
      <c r="H32" s="3">
        <v>45</v>
      </c>
      <c r="I32" s="3">
        <v>0</v>
      </c>
      <c r="J32" s="3">
        <v>18</v>
      </c>
      <c r="K32" s="3">
        <v>0</v>
      </c>
      <c r="L32" s="3">
        <v>49</v>
      </c>
      <c r="M32" s="3">
        <v>0</v>
      </c>
      <c r="N32" s="3">
        <v>68</v>
      </c>
      <c r="O32" s="3">
        <v>0</v>
      </c>
      <c r="P32" s="3">
        <v>35</v>
      </c>
      <c r="Q32" s="3">
        <v>0</v>
      </c>
      <c r="R32" s="3">
        <v>31</v>
      </c>
      <c r="S32" s="3">
        <v>0</v>
      </c>
      <c r="T32" s="3">
        <v>39</v>
      </c>
      <c r="U32" s="3">
        <v>0</v>
      </c>
      <c r="V32" s="3">
        <v>61</v>
      </c>
      <c r="W32" s="3">
        <v>0</v>
      </c>
      <c r="X32" s="3">
        <v>195</v>
      </c>
      <c r="Y32" s="3">
        <v>0</v>
      </c>
      <c r="Z32" s="15">
        <f t="shared" si="0"/>
        <v>989</v>
      </c>
      <c r="AA32" s="15">
        <f t="shared" si="1"/>
        <v>2</v>
      </c>
    </row>
    <row r="33" spans="1:27" ht="20.100000000000001" customHeight="1" x14ac:dyDescent="0.25">
      <c r="A33" s="17" t="s">
        <v>48</v>
      </c>
      <c r="B33" s="14">
        <f t="shared" ref="B33:Y33" si="2">SUM(B5:B32)</f>
        <v>4450</v>
      </c>
      <c r="C33" s="14">
        <f t="shared" si="2"/>
        <v>47</v>
      </c>
      <c r="D33" s="14">
        <f t="shared" si="2"/>
        <v>6403</v>
      </c>
      <c r="E33" s="14">
        <f t="shared" si="2"/>
        <v>14</v>
      </c>
      <c r="F33" s="14">
        <f t="shared" si="2"/>
        <v>4954</v>
      </c>
      <c r="G33" s="14">
        <f t="shared" si="2"/>
        <v>12</v>
      </c>
      <c r="H33" s="14">
        <f t="shared" si="2"/>
        <v>4070</v>
      </c>
      <c r="I33" s="14">
        <f t="shared" si="2"/>
        <v>10</v>
      </c>
      <c r="J33" s="14">
        <f t="shared" si="2"/>
        <v>3890</v>
      </c>
      <c r="K33" s="14">
        <f t="shared" si="2"/>
        <v>0</v>
      </c>
      <c r="L33" s="14">
        <f t="shared" si="2"/>
        <v>3437</v>
      </c>
      <c r="M33" s="14">
        <f t="shared" si="2"/>
        <v>4</v>
      </c>
      <c r="N33" s="14">
        <f t="shared" si="2"/>
        <v>4302</v>
      </c>
      <c r="O33" s="14">
        <f t="shared" si="2"/>
        <v>0</v>
      </c>
      <c r="P33" s="14">
        <f t="shared" si="2"/>
        <v>4181</v>
      </c>
      <c r="Q33" s="14">
        <f t="shared" si="2"/>
        <v>2</v>
      </c>
      <c r="R33" s="14">
        <f t="shared" si="2"/>
        <v>3338</v>
      </c>
      <c r="S33" s="14">
        <f t="shared" si="2"/>
        <v>0</v>
      </c>
      <c r="T33" s="14">
        <f t="shared" si="2"/>
        <v>3651</v>
      </c>
      <c r="U33" s="14">
        <f t="shared" si="2"/>
        <v>0</v>
      </c>
      <c r="V33" s="14">
        <f t="shared" si="2"/>
        <v>4249</v>
      </c>
      <c r="W33" s="14">
        <f t="shared" si="2"/>
        <v>0</v>
      </c>
      <c r="X33" s="14">
        <f t="shared" si="2"/>
        <v>4863</v>
      </c>
      <c r="Y33" s="14">
        <f t="shared" si="2"/>
        <v>0</v>
      </c>
      <c r="Z33" s="16">
        <f t="shared" si="0"/>
        <v>51788</v>
      </c>
      <c r="AA33" s="16">
        <f t="shared" si="1"/>
        <v>89</v>
      </c>
    </row>
    <row r="34" spans="1:27" ht="20.100000000000001" customHeight="1" x14ac:dyDescent="0.25">
      <c r="A34" s="13" t="s">
        <v>49</v>
      </c>
      <c r="B34" s="30">
        <f>SUM(B33:C33)</f>
        <v>4497</v>
      </c>
      <c r="C34" s="31"/>
      <c r="D34" s="30">
        <f t="shared" ref="D34" si="3">SUM(D33:E33)</f>
        <v>6417</v>
      </c>
      <c r="E34" s="31"/>
      <c r="F34" s="30">
        <f t="shared" ref="F34" si="4">SUM(F33:G33)</f>
        <v>4966</v>
      </c>
      <c r="G34" s="31"/>
      <c r="H34" s="30">
        <f t="shared" ref="H34" si="5">SUM(H33:I33)</f>
        <v>4080</v>
      </c>
      <c r="I34" s="31"/>
      <c r="J34" s="30">
        <f t="shared" ref="J34" si="6">SUM(J33:K33)</f>
        <v>3890</v>
      </c>
      <c r="K34" s="31"/>
      <c r="L34" s="30">
        <f t="shared" ref="L34" si="7">SUM(L33:M33)</f>
        <v>3441</v>
      </c>
      <c r="M34" s="31"/>
      <c r="N34" s="30">
        <f t="shared" ref="N34" si="8">SUM(N33:O33)</f>
        <v>4302</v>
      </c>
      <c r="O34" s="31"/>
      <c r="P34" s="30">
        <f t="shared" ref="P34" si="9">SUM(P33:Q33)</f>
        <v>4183</v>
      </c>
      <c r="Q34" s="31"/>
      <c r="R34" s="30">
        <f t="shared" ref="R34" si="10">SUM(R33:S33)</f>
        <v>3338</v>
      </c>
      <c r="S34" s="31"/>
      <c r="T34" s="30">
        <f t="shared" ref="T34" si="11">SUM(T33:U33)</f>
        <v>3651</v>
      </c>
      <c r="U34" s="31"/>
      <c r="V34" s="30">
        <f t="shared" ref="V34" si="12">SUM(V33:W33)</f>
        <v>4249</v>
      </c>
      <c r="W34" s="31"/>
      <c r="X34" s="30">
        <f t="shared" ref="X34" si="13">SUM(X33:Y33)</f>
        <v>4863</v>
      </c>
      <c r="Y34" s="31"/>
      <c r="Z34" s="30">
        <f>SUM(Z33:AA33)</f>
        <v>51877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opLeftCell="A10" zoomScale="80" zoomScaleNormal="80" workbookViewId="0">
      <selection activeCell="A39" sqref="A39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55</v>
      </c>
      <c r="C5" s="3">
        <v>1</v>
      </c>
      <c r="D5" s="3">
        <v>51</v>
      </c>
      <c r="E5" s="3">
        <v>4</v>
      </c>
      <c r="F5" s="3">
        <v>25</v>
      </c>
      <c r="G5" s="3">
        <v>0</v>
      </c>
      <c r="H5" s="3">
        <v>7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1</v>
      </c>
      <c r="U5" s="3">
        <v>0</v>
      </c>
      <c r="V5" s="3">
        <v>1</v>
      </c>
      <c r="W5" s="3">
        <v>0</v>
      </c>
      <c r="X5" s="3">
        <v>1</v>
      </c>
      <c r="Y5" s="3">
        <v>0</v>
      </c>
      <c r="Z5" s="15">
        <f>SUM(B5,D5,F5,H5,J5,L5,N5,P5,R5,T5,V5,X5)</f>
        <v>141</v>
      </c>
      <c r="AA5" s="15">
        <f>SUM(C5,E5,G5,I5,K5,M5,O5,Q5,S5,U5,W5,Y5)</f>
        <v>5</v>
      </c>
    </row>
    <row r="6" spans="1:27" ht="20.100000000000001" customHeight="1" x14ac:dyDescent="0.25">
      <c r="A6" s="2" t="s">
        <v>15</v>
      </c>
      <c r="B6" s="3">
        <v>29</v>
      </c>
      <c r="C6" s="3">
        <v>0</v>
      </c>
      <c r="D6" s="3">
        <v>34</v>
      </c>
      <c r="E6" s="3">
        <v>0</v>
      </c>
      <c r="F6" s="3">
        <v>7</v>
      </c>
      <c r="G6" s="3">
        <v>0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15">
        <f t="shared" ref="Z6:Z31" si="0">SUM(B6,D6,F6,H6,J6,L6,N6,P6,R6,T6,V6,X6)</f>
        <v>72</v>
      </c>
      <c r="AA6" s="15">
        <f t="shared" ref="AA6:AA33" si="1">SUM(C6,E6,G6,I6,K6,M6,O6,Q6,S6,U6,W6,Y6)</f>
        <v>0</v>
      </c>
    </row>
    <row r="7" spans="1:27" ht="20.100000000000001" customHeight="1" x14ac:dyDescent="0.25">
      <c r="A7" s="2" t="s">
        <v>17</v>
      </c>
      <c r="B7" s="4">
        <v>2810</v>
      </c>
      <c r="C7" s="4">
        <v>2</v>
      </c>
      <c r="D7" s="18" t="s">
        <v>42</v>
      </c>
      <c r="E7" s="19"/>
      <c r="F7" s="19"/>
      <c r="G7" s="19"/>
      <c r="H7" s="19"/>
      <c r="I7" s="19"/>
      <c r="J7" s="19"/>
      <c r="K7" s="20"/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21">
        <v>0</v>
      </c>
      <c r="Z7" s="15">
        <f t="shared" si="0"/>
        <v>2810</v>
      </c>
      <c r="AA7" s="15">
        <f>SUM(C7,E7,G7,I7,K7,M7,O7,Q7,S7,U7,W7,Y7)</f>
        <v>2</v>
      </c>
    </row>
    <row r="8" spans="1:27" ht="20.100000000000001" customHeight="1" x14ac:dyDescent="0.25">
      <c r="A8" s="2" t="s">
        <v>16</v>
      </c>
      <c r="B8" s="3">
        <v>4</v>
      </c>
      <c r="C8" s="3">
        <v>0</v>
      </c>
      <c r="D8" s="3">
        <v>4</v>
      </c>
      <c r="E8" s="3">
        <v>0</v>
      </c>
      <c r="F8" s="3">
        <v>5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15">
        <f t="shared" si="0"/>
        <v>14</v>
      </c>
      <c r="AA8" s="15">
        <f t="shared" si="1"/>
        <v>0</v>
      </c>
    </row>
    <row r="9" spans="1:27" ht="20.100000000000001" customHeight="1" x14ac:dyDescent="0.25">
      <c r="A9" s="2" t="s">
        <v>18</v>
      </c>
      <c r="B9" s="3">
        <v>9</v>
      </c>
      <c r="C9" s="3">
        <v>0</v>
      </c>
      <c r="D9" s="3">
        <v>9</v>
      </c>
      <c r="E9" s="3">
        <v>0</v>
      </c>
      <c r="F9" s="3">
        <v>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2</v>
      </c>
      <c r="O9" s="3">
        <v>0</v>
      </c>
      <c r="P9" s="3">
        <v>6</v>
      </c>
      <c r="Q9" s="3">
        <v>0</v>
      </c>
      <c r="R9" s="3">
        <v>5</v>
      </c>
      <c r="S9" s="3">
        <v>0</v>
      </c>
      <c r="T9" s="3">
        <v>14</v>
      </c>
      <c r="U9" s="3">
        <v>0</v>
      </c>
      <c r="V9" s="3">
        <v>6</v>
      </c>
      <c r="W9" s="3">
        <v>0</v>
      </c>
      <c r="X9" s="3">
        <v>9</v>
      </c>
      <c r="Y9" s="3">
        <v>10</v>
      </c>
      <c r="Z9" s="15">
        <f t="shared" si="0"/>
        <v>66</v>
      </c>
      <c r="AA9" s="15">
        <f t="shared" si="1"/>
        <v>10</v>
      </c>
    </row>
    <row r="10" spans="1:27" ht="20.100000000000001" customHeight="1" x14ac:dyDescent="0.25">
      <c r="A10" s="2" t="s">
        <v>19</v>
      </c>
      <c r="B10" s="3">
        <v>2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15">
        <f t="shared" si="0"/>
        <v>3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49</v>
      </c>
      <c r="C11" s="3">
        <v>0</v>
      </c>
      <c r="D11" s="3">
        <v>35</v>
      </c>
      <c r="E11" s="3">
        <v>0</v>
      </c>
      <c r="F11" s="3">
        <v>28</v>
      </c>
      <c r="G11" s="3">
        <v>0</v>
      </c>
      <c r="H11" s="3">
        <v>8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15">
        <f t="shared" si="0"/>
        <v>120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118</v>
      </c>
      <c r="C12" s="3">
        <v>1</v>
      </c>
      <c r="D12" s="3">
        <v>99</v>
      </c>
      <c r="E12" s="3">
        <v>1</v>
      </c>
      <c r="F12" s="3">
        <v>60</v>
      </c>
      <c r="G12" s="3">
        <v>0</v>
      </c>
      <c r="H12" s="3">
        <v>2</v>
      </c>
      <c r="I12" s="3">
        <v>0</v>
      </c>
      <c r="J12" s="3">
        <v>2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1</v>
      </c>
      <c r="Q12" s="3">
        <v>0</v>
      </c>
      <c r="R12" s="3">
        <v>12</v>
      </c>
      <c r="S12" s="3">
        <v>0</v>
      </c>
      <c r="T12" s="3">
        <v>4</v>
      </c>
      <c r="U12" s="3">
        <v>0</v>
      </c>
      <c r="V12" s="3">
        <v>4</v>
      </c>
      <c r="W12" s="3">
        <v>0</v>
      </c>
      <c r="X12" s="3">
        <v>2</v>
      </c>
      <c r="Y12" s="3">
        <v>0</v>
      </c>
      <c r="Z12" s="15">
        <f t="shared" si="0"/>
        <v>304</v>
      </c>
      <c r="AA12" s="15">
        <f t="shared" si="1"/>
        <v>2</v>
      </c>
    </row>
    <row r="13" spans="1:27" ht="20.100000000000001" customHeight="1" x14ac:dyDescent="0.25">
      <c r="A13" s="2" t="s">
        <v>22</v>
      </c>
      <c r="B13" s="3">
        <v>17</v>
      </c>
      <c r="C13" s="3">
        <v>0</v>
      </c>
      <c r="D13" s="3">
        <v>13</v>
      </c>
      <c r="E13" s="3">
        <v>0</v>
      </c>
      <c r="F13" s="3">
        <v>4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6</v>
      </c>
      <c r="M13" s="3">
        <v>0</v>
      </c>
      <c r="N13" s="3">
        <v>0</v>
      </c>
      <c r="O13" s="3">
        <v>0</v>
      </c>
      <c r="P13" s="3">
        <v>1</v>
      </c>
      <c r="Q13" s="3">
        <v>0</v>
      </c>
      <c r="R13" s="3">
        <v>0</v>
      </c>
      <c r="S13" s="3">
        <v>0</v>
      </c>
      <c r="T13" s="3">
        <v>5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15">
        <f t="shared" si="0"/>
        <v>46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31</v>
      </c>
      <c r="C14" s="3">
        <v>1</v>
      </c>
      <c r="D14" s="3">
        <v>22</v>
      </c>
      <c r="E14" s="3">
        <v>0</v>
      </c>
      <c r="F14" s="3">
        <v>13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1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15">
        <f t="shared" si="0"/>
        <v>70</v>
      </c>
      <c r="AA14" s="15">
        <f t="shared" si="1"/>
        <v>1</v>
      </c>
    </row>
    <row r="15" spans="1:27" ht="20.100000000000001" customHeight="1" x14ac:dyDescent="0.25">
      <c r="A15" s="2" t="s">
        <v>24</v>
      </c>
      <c r="B15" s="3">
        <v>255</v>
      </c>
      <c r="C15" s="3">
        <v>1</v>
      </c>
      <c r="D15" s="3">
        <v>592</v>
      </c>
      <c r="E15" s="3">
        <v>0</v>
      </c>
      <c r="F15" s="3">
        <v>94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4</v>
      </c>
      <c r="O15" s="3">
        <v>0</v>
      </c>
      <c r="P15" s="3">
        <v>6</v>
      </c>
      <c r="Q15" s="3">
        <v>0</v>
      </c>
      <c r="R15" s="3">
        <v>7</v>
      </c>
      <c r="S15" s="3">
        <v>0</v>
      </c>
      <c r="T15" s="3">
        <v>2</v>
      </c>
      <c r="U15" s="3">
        <v>0</v>
      </c>
      <c r="V15" s="3">
        <v>3</v>
      </c>
      <c r="W15" s="3">
        <v>0</v>
      </c>
      <c r="X15" s="3">
        <v>7</v>
      </c>
      <c r="Y15" s="3">
        <v>0</v>
      </c>
      <c r="Z15" s="15">
        <f t="shared" si="0"/>
        <v>970</v>
      </c>
      <c r="AA15" s="15">
        <f t="shared" si="1"/>
        <v>1</v>
      </c>
    </row>
    <row r="16" spans="1:27" ht="20.100000000000001" customHeight="1" x14ac:dyDescent="0.25">
      <c r="A16" s="2" t="s">
        <v>25</v>
      </c>
      <c r="B16" s="3">
        <v>414</v>
      </c>
      <c r="C16" s="3">
        <v>5</v>
      </c>
      <c r="D16" s="3">
        <v>579</v>
      </c>
      <c r="E16" s="3">
        <v>2</v>
      </c>
      <c r="F16" s="3">
        <v>252</v>
      </c>
      <c r="G16" s="3">
        <v>0</v>
      </c>
      <c r="H16" s="3">
        <v>62</v>
      </c>
      <c r="I16" s="3">
        <v>0</v>
      </c>
      <c r="J16" s="3">
        <v>0</v>
      </c>
      <c r="K16" s="3">
        <v>0</v>
      </c>
      <c r="L16" s="3">
        <v>1</v>
      </c>
      <c r="M16" s="3">
        <v>0</v>
      </c>
      <c r="N16" s="3">
        <v>0</v>
      </c>
      <c r="O16" s="3">
        <v>0</v>
      </c>
      <c r="P16" s="3">
        <v>4</v>
      </c>
      <c r="Q16" s="3">
        <v>0</v>
      </c>
      <c r="R16" s="3">
        <v>4</v>
      </c>
      <c r="S16" s="3">
        <v>0</v>
      </c>
      <c r="T16" s="3">
        <v>3</v>
      </c>
      <c r="U16" s="3">
        <v>0</v>
      </c>
      <c r="V16" s="3">
        <v>7</v>
      </c>
      <c r="W16" s="3">
        <v>0</v>
      </c>
      <c r="X16" s="3">
        <v>2</v>
      </c>
      <c r="Y16" s="3">
        <v>0</v>
      </c>
      <c r="Z16" s="15">
        <f t="shared" si="0"/>
        <v>1328</v>
      </c>
      <c r="AA16" s="15">
        <f t="shared" si="1"/>
        <v>7</v>
      </c>
    </row>
    <row r="17" spans="1:27" ht="20.100000000000001" customHeight="1" x14ac:dyDescent="0.25">
      <c r="A17" s="2" t="s">
        <v>26</v>
      </c>
      <c r="B17" s="3">
        <v>10</v>
      </c>
      <c r="C17" s="3">
        <v>0</v>
      </c>
      <c r="D17" s="3">
        <v>19</v>
      </c>
      <c r="E17" s="3">
        <v>0</v>
      </c>
      <c r="F17" s="3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2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</v>
      </c>
      <c r="Y17" s="3">
        <v>0</v>
      </c>
      <c r="Z17" s="15">
        <f t="shared" si="0"/>
        <v>35</v>
      </c>
      <c r="AA17" s="15">
        <f t="shared" si="1"/>
        <v>0</v>
      </c>
    </row>
    <row r="18" spans="1:27" ht="20.100000000000001" customHeight="1" x14ac:dyDescent="0.25">
      <c r="A18" s="2" t="s">
        <v>27</v>
      </c>
      <c r="B18" s="3">
        <v>18</v>
      </c>
      <c r="C18" s="3">
        <v>0</v>
      </c>
      <c r="D18" s="3">
        <v>14</v>
      </c>
      <c r="E18" s="3">
        <v>0</v>
      </c>
      <c r="F18" s="3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15">
        <f t="shared" si="0"/>
        <v>35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102</v>
      </c>
      <c r="C19" s="3">
        <v>0</v>
      </c>
      <c r="D19" s="3">
        <v>76</v>
      </c>
      <c r="E19" s="3">
        <v>0</v>
      </c>
      <c r="F19" s="3">
        <v>41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2</v>
      </c>
      <c r="O19" s="3">
        <v>0</v>
      </c>
      <c r="P19" s="3">
        <v>3</v>
      </c>
      <c r="Q19" s="3">
        <v>0</v>
      </c>
      <c r="R19" s="3">
        <v>4</v>
      </c>
      <c r="S19" s="3">
        <v>0</v>
      </c>
      <c r="T19" s="3">
        <v>1</v>
      </c>
      <c r="U19" s="3">
        <v>0</v>
      </c>
      <c r="V19" s="3">
        <v>0</v>
      </c>
      <c r="W19" s="3">
        <v>0</v>
      </c>
      <c r="X19" s="3">
        <v>2</v>
      </c>
      <c r="Y19" s="3">
        <v>0</v>
      </c>
      <c r="Z19" s="15">
        <f t="shared" si="0"/>
        <v>231</v>
      </c>
      <c r="AA19" s="15">
        <f t="shared" si="1"/>
        <v>0</v>
      </c>
    </row>
    <row r="20" spans="1:27" ht="20.100000000000001" customHeight="1" x14ac:dyDescent="0.25">
      <c r="A20" s="2" t="s">
        <v>29</v>
      </c>
      <c r="B20" s="3">
        <v>122</v>
      </c>
      <c r="C20" s="3">
        <v>0</v>
      </c>
      <c r="D20" s="3">
        <v>140</v>
      </c>
      <c r="E20" s="3">
        <v>1</v>
      </c>
      <c r="F20" s="3">
        <v>39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2</v>
      </c>
      <c r="Q20" s="3">
        <v>0</v>
      </c>
      <c r="R20" s="3">
        <v>2</v>
      </c>
      <c r="S20" s="3">
        <v>0</v>
      </c>
      <c r="T20" s="3">
        <v>3</v>
      </c>
      <c r="U20" s="3">
        <v>0</v>
      </c>
      <c r="V20" s="3">
        <v>1</v>
      </c>
      <c r="W20" s="3">
        <v>0</v>
      </c>
      <c r="X20" s="3">
        <v>0</v>
      </c>
      <c r="Y20" s="3">
        <v>0</v>
      </c>
      <c r="Z20" s="15">
        <f t="shared" si="0"/>
        <v>311</v>
      </c>
      <c r="AA20" s="15">
        <f t="shared" si="1"/>
        <v>1</v>
      </c>
    </row>
    <row r="21" spans="1:27" ht="20.100000000000001" customHeight="1" x14ac:dyDescent="0.25">
      <c r="A21" s="2" t="s">
        <v>30</v>
      </c>
      <c r="B21" s="3">
        <v>14</v>
      </c>
      <c r="C21" s="3">
        <v>0</v>
      </c>
      <c r="D21" s="3">
        <v>5</v>
      </c>
      <c r="E21" s="3">
        <v>0</v>
      </c>
      <c r="F21" s="3">
        <v>7</v>
      </c>
      <c r="G21" s="3">
        <v>0</v>
      </c>
      <c r="H21" s="3">
        <v>0</v>
      </c>
      <c r="I21" s="3">
        <v>0</v>
      </c>
      <c r="J21" s="3">
        <v>3</v>
      </c>
      <c r="K21" s="3">
        <v>0</v>
      </c>
      <c r="L21" s="3">
        <v>4</v>
      </c>
      <c r="M21" s="3">
        <v>0</v>
      </c>
      <c r="N21" s="3">
        <v>3</v>
      </c>
      <c r="O21" s="3">
        <v>0</v>
      </c>
      <c r="P21" s="3">
        <v>6</v>
      </c>
      <c r="Q21" s="3">
        <v>0</v>
      </c>
      <c r="R21" s="3">
        <v>2</v>
      </c>
      <c r="S21" s="3">
        <v>0</v>
      </c>
      <c r="T21" s="3">
        <v>3</v>
      </c>
      <c r="U21" s="3">
        <v>0</v>
      </c>
      <c r="V21" s="3">
        <v>1</v>
      </c>
      <c r="W21" s="3">
        <v>0</v>
      </c>
      <c r="X21" s="3">
        <v>3</v>
      </c>
      <c r="Y21" s="3">
        <v>0</v>
      </c>
      <c r="Z21" s="15">
        <f t="shared" si="0"/>
        <v>51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18</v>
      </c>
      <c r="C22" s="3">
        <v>0</v>
      </c>
      <c r="D22" s="3">
        <v>5</v>
      </c>
      <c r="E22" s="3">
        <v>0</v>
      </c>
      <c r="F22" s="3">
        <v>4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3">
        <v>0</v>
      </c>
      <c r="P22" s="3">
        <v>9</v>
      </c>
      <c r="Q22" s="3">
        <v>0</v>
      </c>
      <c r="R22" s="3">
        <v>5</v>
      </c>
      <c r="S22" s="3">
        <v>0</v>
      </c>
      <c r="T22" s="3">
        <v>2</v>
      </c>
      <c r="U22" s="3">
        <v>0</v>
      </c>
      <c r="V22" s="3">
        <v>1</v>
      </c>
      <c r="W22" s="3">
        <v>0</v>
      </c>
      <c r="X22" s="3">
        <v>2</v>
      </c>
      <c r="Y22" s="3">
        <v>0</v>
      </c>
      <c r="Z22" s="15">
        <f t="shared" si="0"/>
        <v>47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3</v>
      </c>
      <c r="C23" s="3">
        <v>0</v>
      </c>
      <c r="D23" s="3">
        <v>3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15">
        <f t="shared" si="0"/>
        <v>6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3</v>
      </c>
      <c r="C24" s="3">
        <v>0</v>
      </c>
      <c r="D24" s="3">
        <v>4</v>
      </c>
      <c r="E24" s="3">
        <v>0</v>
      </c>
      <c r="F24" s="3">
        <v>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1</v>
      </c>
      <c r="Q24" s="3">
        <v>0</v>
      </c>
      <c r="R24" s="3">
        <v>0</v>
      </c>
      <c r="S24" s="3">
        <v>0</v>
      </c>
      <c r="T24" s="3">
        <v>1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15">
        <f t="shared" si="0"/>
        <v>11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234</v>
      </c>
      <c r="C25" s="4">
        <v>1</v>
      </c>
      <c r="D25" s="4">
        <v>279</v>
      </c>
      <c r="E25" s="4">
        <v>0</v>
      </c>
      <c r="F25" s="4">
        <v>94</v>
      </c>
      <c r="G25" s="4">
        <v>0</v>
      </c>
      <c r="H25" s="4">
        <v>1</v>
      </c>
      <c r="I25" s="4">
        <v>0</v>
      </c>
      <c r="J25" s="4">
        <v>0</v>
      </c>
      <c r="K25" s="4">
        <v>0</v>
      </c>
      <c r="L25" s="4">
        <v>1</v>
      </c>
      <c r="M25" s="4">
        <v>0</v>
      </c>
      <c r="N25" s="4">
        <v>1</v>
      </c>
      <c r="O25" s="4">
        <v>0</v>
      </c>
      <c r="P25" s="4">
        <v>3</v>
      </c>
      <c r="Q25" s="4">
        <v>0</v>
      </c>
      <c r="R25" s="4">
        <v>8</v>
      </c>
      <c r="S25" s="4">
        <v>0</v>
      </c>
      <c r="T25" s="4">
        <v>4</v>
      </c>
      <c r="U25" s="4">
        <v>0</v>
      </c>
      <c r="V25" s="4">
        <v>3</v>
      </c>
      <c r="W25" s="4">
        <v>0</v>
      </c>
      <c r="X25" s="4">
        <v>1</v>
      </c>
      <c r="Y25" s="4">
        <v>1</v>
      </c>
      <c r="Z25" s="15">
        <f t="shared" si="0"/>
        <v>629</v>
      </c>
      <c r="AA25" s="15">
        <f t="shared" si="1"/>
        <v>2</v>
      </c>
    </row>
    <row r="26" spans="1:27" ht="20.100000000000001" customHeight="1" x14ac:dyDescent="0.25">
      <c r="A26" s="2" t="s">
        <v>35</v>
      </c>
      <c r="B26" s="3">
        <v>80</v>
      </c>
      <c r="C26" s="3">
        <v>3</v>
      </c>
      <c r="D26" s="3">
        <v>65</v>
      </c>
      <c r="E26" s="3">
        <v>0</v>
      </c>
      <c r="F26" s="3">
        <v>26</v>
      </c>
      <c r="G26" s="3">
        <v>0</v>
      </c>
      <c r="H26" s="3">
        <v>1</v>
      </c>
      <c r="I26" s="3">
        <v>0</v>
      </c>
      <c r="J26" s="3">
        <v>7</v>
      </c>
      <c r="K26" s="3">
        <v>0</v>
      </c>
      <c r="L26" s="3">
        <v>14</v>
      </c>
      <c r="M26" s="3">
        <v>0</v>
      </c>
      <c r="N26" s="3">
        <v>1</v>
      </c>
      <c r="O26" s="3">
        <v>0</v>
      </c>
      <c r="P26" s="3">
        <v>26</v>
      </c>
      <c r="Q26" s="3">
        <v>0</v>
      </c>
      <c r="R26" s="3">
        <v>12</v>
      </c>
      <c r="S26" s="3">
        <v>0</v>
      </c>
      <c r="T26" s="3">
        <v>33</v>
      </c>
      <c r="U26" s="3">
        <v>0</v>
      </c>
      <c r="V26" s="3">
        <v>14</v>
      </c>
      <c r="W26" s="3">
        <v>0</v>
      </c>
      <c r="X26" s="3">
        <v>27</v>
      </c>
      <c r="Y26" s="3">
        <v>9</v>
      </c>
      <c r="Z26" s="15">
        <f t="shared" si="0"/>
        <v>306</v>
      </c>
      <c r="AA26" s="15">
        <f t="shared" si="1"/>
        <v>12</v>
      </c>
    </row>
    <row r="27" spans="1:27" ht="20.100000000000001" customHeight="1" x14ac:dyDescent="0.25">
      <c r="A27" s="2" t="s">
        <v>36</v>
      </c>
      <c r="B27" s="3">
        <v>34</v>
      </c>
      <c r="C27" s="3">
        <v>0</v>
      </c>
      <c r="D27" s="3">
        <v>32</v>
      </c>
      <c r="E27" s="3">
        <v>0</v>
      </c>
      <c r="F27" s="3">
        <v>22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7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1</v>
      </c>
      <c r="Y27" s="3">
        <v>1</v>
      </c>
      <c r="Z27" s="15">
        <f t="shared" si="0"/>
        <v>97</v>
      </c>
      <c r="AA27" s="15">
        <f t="shared" si="1"/>
        <v>1</v>
      </c>
    </row>
    <row r="28" spans="1:27" ht="20.100000000000001" customHeight="1" x14ac:dyDescent="0.25">
      <c r="A28" s="2" t="s">
        <v>37</v>
      </c>
      <c r="B28" s="3">
        <v>30</v>
      </c>
      <c r="C28" s="3">
        <v>0</v>
      </c>
      <c r="D28" s="3">
        <v>34</v>
      </c>
      <c r="E28" s="3">
        <v>0</v>
      </c>
      <c r="F28" s="3">
        <v>6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8</v>
      </c>
      <c r="Q28" s="3">
        <v>0</v>
      </c>
      <c r="R28" s="3">
        <v>27</v>
      </c>
      <c r="S28" s="3">
        <v>0</v>
      </c>
      <c r="T28" s="3">
        <v>8</v>
      </c>
      <c r="U28" s="3">
        <v>0</v>
      </c>
      <c r="V28" s="3">
        <v>1</v>
      </c>
      <c r="W28" s="3">
        <v>0</v>
      </c>
      <c r="X28" s="3">
        <v>3</v>
      </c>
      <c r="Y28" s="3">
        <v>1</v>
      </c>
      <c r="Z28" s="15">
        <f t="shared" si="0"/>
        <v>117</v>
      </c>
      <c r="AA28" s="15">
        <f t="shared" si="1"/>
        <v>1</v>
      </c>
    </row>
    <row r="29" spans="1:27" ht="20.100000000000001" customHeight="1" x14ac:dyDescent="0.25">
      <c r="A29" s="2" t="s">
        <v>38</v>
      </c>
      <c r="B29" s="3">
        <v>15</v>
      </c>
      <c r="C29" s="3">
        <v>0</v>
      </c>
      <c r="D29" s="3">
        <v>6</v>
      </c>
      <c r="E29" s="3">
        <v>0</v>
      </c>
      <c r="F29" s="3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15">
        <f t="shared" si="0"/>
        <v>24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4</v>
      </c>
      <c r="C30" s="3">
        <v>0</v>
      </c>
      <c r="D30" s="3">
        <v>4</v>
      </c>
      <c r="E30" s="3">
        <v>0</v>
      </c>
      <c r="F30" s="3">
        <v>1</v>
      </c>
      <c r="G30" s="3">
        <v>0</v>
      </c>
      <c r="H30" s="3">
        <v>2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15">
        <f t="shared" si="0"/>
        <v>11</v>
      </c>
      <c r="AA30" s="15">
        <f t="shared" si="1"/>
        <v>1</v>
      </c>
    </row>
    <row r="31" spans="1:27" ht="20.100000000000001" customHeight="1" x14ac:dyDescent="0.25">
      <c r="A31" s="2" t="s">
        <v>40</v>
      </c>
      <c r="B31" s="3">
        <v>121</v>
      </c>
      <c r="C31" s="3">
        <v>0</v>
      </c>
      <c r="D31" s="3">
        <v>110</v>
      </c>
      <c r="E31" s="3">
        <v>2</v>
      </c>
      <c r="F31" s="3">
        <v>50</v>
      </c>
      <c r="G31" s="3">
        <v>0</v>
      </c>
      <c r="H31" s="3">
        <v>0</v>
      </c>
      <c r="I31" s="3">
        <v>0</v>
      </c>
      <c r="J31" s="3">
        <v>1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2</v>
      </c>
      <c r="Q31" s="3">
        <v>0</v>
      </c>
      <c r="R31" s="3">
        <v>7</v>
      </c>
      <c r="S31" s="3">
        <v>0</v>
      </c>
      <c r="T31" s="3">
        <v>0</v>
      </c>
      <c r="U31" s="3">
        <v>0</v>
      </c>
      <c r="V31" s="3">
        <v>3</v>
      </c>
      <c r="W31" s="3">
        <v>0</v>
      </c>
      <c r="X31" s="3">
        <v>0</v>
      </c>
      <c r="Y31" s="3">
        <v>0</v>
      </c>
      <c r="Z31" s="15">
        <f t="shared" si="0"/>
        <v>294</v>
      </c>
      <c r="AA31" s="15">
        <f t="shared" si="1"/>
        <v>2</v>
      </c>
    </row>
    <row r="32" spans="1:27" ht="20.100000000000001" customHeight="1" x14ac:dyDescent="0.25">
      <c r="A32" s="2" t="s">
        <v>41</v>
      </c>
      <c r="B32" s="3">
        <v>185</v>
      </c>
      <c r="C32" s="3">
        <v>0</v>
      </c>
      <c r="D32" s="3">
        <v>165</v>
      </c>
      <c r="E32" s="3">
        <v>0</v>
      </c>
      <c r="F32" s="3">
        <v>46</v>
      </c>
      <c r="G32" s="3">
        <v>0</v>
      </c>
      <c r="H32" s="3">
        <v>2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  <c r="R32" s="3">
        <v>2</v>
      </c>
      <c r="S32" s="3">
        <v>0</v>
      </c>
      <c r="T32" s="3">
        <v>1</v>
      </c>
      <c r="U32" s="3">
        <v>0</v>
      </c>
      <c r="V32" s="3">
        <v>2</v>
      </c>
      <c r="W32" s="3">
        <v>0</v>
      </c>
      <c r="X32" s="3">
        <v>1</v>
      </c>
      <c r="Y32" s="3">
        <v>0</v>
      </c>
      <c r="Z32" s="15">
        <f>SUM(B32,D32,F32,H32,J32,L32,N32,P32,R32,T32,V32,X32)</f>
        <v>405</v>
      </c>
      <c r="AA32" s="15">
        <f t="shared" si="1"/>
        <v>0</v>
      </c>
    </row>
    <row r="33" spans="1:27" ht="20.100000000000001" customHeight="1" x14ac:dyDescent="0.25">
      <c r="A33" s="17" t="s">
        <v>48</v>
      </c>
      <c r="B33" s="14">
        <f t="shared" ref="B33:Y33" si="2">SUM(B5:B32)</f>
        <v>4786</v>
      </c>
      <c r="C33" s="14">
        <f t="shared" si="2"/>
        <v>15</v>
      </c>
      <c r="D33" s="14">
        <f t="shared" si="2"/>
        <v>2400</v>
      </c>
      <c r="E33" s="14">
        <f t="shared" si="2"/>
        <v>10</v>
      </c>
      <c r="F33" s="14">
        <f t="shared" si="2"/>
        <v>840</v>
      </c>
      <c r="G33" s="14">
        <f t="shared" si="2"/>
        <v>0</v>
      </c>
      <c r="H33" s="14">
        <f t="shared" si="2"/>
        <v>88</v>
      </c>
      <c r="I33" s="14">
        <f t="shared" si="2"/>
        <v>0</v>
      </c>
      <c r="J33" s="14">
        <f t="shared" si="2"/>
        <v>14</v>
      </c>
      <c r="K33" s="14">
        <f t="shared" si="2"/>
        <v>0</v>
      </c>
      <c r="L33" s="14">
        <f t="shared" si="2"/>
        <v>30</v>
      </c>
      <c r="M33" s="14">
        <f t="shared" si="2"/>
        <v>0</v>
      </c>
      <c r="N33" s="14">
        <f t="shared" si="2"/>
        <v>14</v>
      </c>
      <c r="O33" s="14">
        <f t="shared" si="2"/>
        <v>0</v>
      </c>
      <c r="P33" s="14">
        <f t="shared" si="2"/>
        <v>78</v>
      </c>
      <c r="Q33" s="14">
        <f t="shared" si="2"/>
        <v>0</v>
      </c>
      <c r="R33" s="14">
        <f t="shared" si="2"/>
        <v>108</v>
      </c>
      <c r="S33" s="14">
        <f t="shared" si="2"/>
        <v>0</v>
      </c>
      <c r="T33" s="14">
        <f t="shared" si="2"/>
        <v>86</v>
      </c>
      <c r="U33" s="14">
        <f t="shared" si="2"/>
        <v>0</v>
      </c>
      <c r="V33" s="14">
        <f t="shared" si="2"/>
        <v>48</v>
      </c>
      <c r="W33" s="14">
        <f t="shared" si="2"/>
        <v>0</v>
      </c>
      <c r="X33" s="14">
        <f t="shared" si="2"/>
        <v>62</v>
      </c>
      <c r="Y33" s="14">
        <f t="shared" si="2"/>
        <v>23</v>
      </c>
      <c r="Z33" s="16">
        <f>SUM(B33,D33,F33,H33,J33,L33,N33,P33,R33,T33,V33,X33)</f>
        <v>8554</v>
      </c>
      <c r="AA33" s="16">
        <f t="shared" si="1"/>
        <v>48</v>
      </c>
    </row>
    <row r="34" spans="1:27" ht="20.100000000000001" customHeight="1" x14ac:dyDescent="0.25">
      <c r="A34" s="13" t="s">
        <v>49</v>
      </c>
      <c r="B34" s="30">
        <f>SUM(B33:C33)</f>
        <v>4801</v>
      </c>
      <c r="C34" s="31"/>
      <c r="D34" s="30">
        <f t="shared" ref="D34" si="3">SUM(D33:E33)</f>
        <v>2410</v>
      </c>
      <c r="E34" s="31"/>
      <c r="F34" s="30">
        <f t="shared" ref="F34" si="4">SUM(F33:G33)</f>
        <v>840</v>
      </c>
      <c r="G34" s="31"/>
      <c r="H34" s="30">
        <f t="shared" ref="H34" si="5">SUM(H33:I33)</f>
        <v>88</v>
      </c>
      <c r="I34" s="31"/>
      <c r="J34" s="30">
        <f t="shared" ref="J34" si="6">SUM(J33:K33)</f>
        <v>14</v>
      </c>
      <c r="K34" s="31"/>
      <c r="L34" s="30">
        <f t="shared" ref="L34" si="7">SUM(L33:M33)</f>
        <v>30</v>
      </c>
      <c r="M34" s="31"/>
      <c r="N34" s="30">
        <f t="shared" ref="N34" si="8">SUM(N33:O33)</f>
        <v>14</v>
      </c>
      <c r="O34" s="31"/>
      <c r="P34" s="30">
        <f t="shared" ref="P34" si="9">SUM(P33:Q33)</f>
        <v>78</v>
      </c>
      <c r="Q34" s="31"/>
      <c r="R34" s="30">
        <f t="shared" ref="R34" si="10">SUM(R33:S33)</f>
        <v>108</v>
      </c>
      <c r="S34" s="31"/>
      <c r="T34" s="30">
        <f t="shared" ref="T34" si="11">SUM(T33:U33)</f>
        <v>86</v>
      </c>
      <c r="U34" s="31"/>
      <c r="V34" s="30">
        <f t="shared" ref="V34" si="12">SUM(V33:W33)</f>
        <v>48</v>
      </c>
      <c r="W34" s="31"/>
      <c r="X34" s="30">
        <f t="shared" ref="X34" si="13">SUM(X33:Y33)</f>
        <v>85</v>
      </c>
      <c r="Y34" s="31"/>
      <c r="Z34" s="30">
        <f>SUM(Z33:AA33)</f>
        <v>8602</v>
      </c>
      <c r="AA34" s="31"/>
    </row>
    <row r="36" spans="1:27" x14ac:dyDescent="0.25">
      <c r="A36" s="8" t="s">
        <v>43</v>
      </c>
    </row>
    <row r="37" spans="1:27" x14ac:dyDescent="0.25">
      <c r="A37" s="34" t="s">
        <v>44</v>
      </c>
      <c r="B37" s="34"/>
      <c r="C37" s="34"/>
      <c r="D37" s="34"/>
      <c r="E37" s="34"/>
      <c r="F37" s="34"/>
      <c r="G37" s="10"/>
    </row>
    <row r="38" spans="1:27" x14ac:dyDescent="0.25">
      <c r="A38" s="9" t="s">
        <v>45</v>
      </c>
    </row>
    <row r="39" spans="1:27" x14ac:dyDescent="0.25">
      <c r="A39" s="8" t="s">
        <v>50</v>
      </c>
    </row>
  </sheetData>
  <mergeCells count="29">
    <mergeCell ref="A1:Z1"/>
    <mergeCell ref="A2:Z2"/>
    <mergeCell ref="A37:F37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opLeftCell="A10" zoomScale="80" zoomScaleNormal="80" workbookViewId="0">
      <selection activeCell="A37" sqref="A37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1</v>
      </c>
      <c r="C5" s="3">
        <v>0</v>
      </c>
      <c r="D5" s="3">
        <v>0</v>
      </c>
      <c r="E5" s="3">
        <v>0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1</v>
      </c>
      <c r="L5" s="3">
        <v>1</v>
      </c>
      <c r="M5" s="3">
        <v>0</v>
      </c>
      <c r="N5" s="3">
        <v>1</v>
      </c>
      <c r="O5" s="3">
        <v>0</v>
      </c>
      <c r="P5" s="3">
        <v>1</v>
      </c>
      <c r="Q5" s="3">
        <v>0</v>
      </c>
      <c r="R5" s="3">
        <v>1</v>
      </c>
      <c r="S5" s="3">
        <v>0</v>
      </c>
      <c r="T5" s="3">
        <v>9</v>
      </c>
      <c r="U5" s="3">
        <v>0</v>
      </c>
      <c r="V5" s="3">
        <v>17</v>
      </c>
      <c r="W5" s="3">
        <v>0</v>
      </c>
      <c r="X5" s="3">
        <v>13</v>
      </c>
      <c r="Y5" s="3">
        <v>0</v>
      </c>
      <c r="Z5" s="15">
        <f>SUM(B5,D5,F5,H5,J5,L5,N5,P5,R5,T5,V5,X5)</f>
        <v>45</v>
      </c>
      <c r="AA5" s="15">
        <f>SUM(C5,E5,G5,I5,K5,M5,O5,Q5,S5,U5,W5,Y5)</f>
        <v>1</v>
      </c>
    </row>
    <row r="6" spans="1:27" ht="20.100000000000001" customHeight="1" x14ac:dyDescent="0.25">
      <c r="A6" s="2" t="s">
        <v>15</v>
      </c>
      <c r="B6" s="3">
        <v>0</v>
      </c>
      <c r="C6" s="3">
        <v>0</v>
      </c>
      <c r="D6" s="3">
        <v>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</v>
      </c>
      <c r="O6" s="3">
        <v>1</v>
      </c>
      <c r="P6" s="3">
        <v>4</v>
      </c>
      <c r="Q6" s="3">
        <v>0</v>
      </c>
      <c r="R6" s="3">
        <v>10</v>
      </c>
      <c r="S6" s="3">
        <v>0</v>
      </c>
      <c r="T6" s="3">
        <v>2</v>
      </c>
      <c r="U6" s="3">
        <v>2</v>
      </c>
      <c r="V6" s="3">
        <v>12</v>
      </c>
      <c r="W6" s="3">
        <v>0</v>
      </c>
      <c r="X6" s="3">
        <v>21</v>
      </c>
      <c r="Y6" s="3">
        <v>0</v>
      </c>
      <c r="Z6" s="15">
        <f t="shared" ref="Z6:Z31" si="0">SUM(B6,D6,F6,H6,J6,L6,N6,P6,R6,T6,V6,X6)</f>
        <v>55</v>
      </c>
      <c r="AA6" s="15">
        <f t="shared" ref="AA6:AA32" si="1">SUM(C6,E6,G6,I6,K6,M6,O6,Q6,S6,U6,W6,Y6)</f>
        <v>3</v>
      </c>
    </row>
    <row r="7" spans="1:27" ht="20.100000000000001" customHeight="1" x14ac:dyDescent="0.25">
      <c r="A7" s="2" t="s">
        <v>16</v>
      </c>
      <c r="B7" s="4">
        <v>0</v>
      </c>
      <c r="C7" s="4">
        <v>0</v>
      </c>
      <c r="D7" s="4">
        <v>1</v>
      </c>
      <c r="E7" s="4">
        <v>0</v>
      </c>
      <c r="F7" s="4">
        <v>1</v>
      </c>
      <c r="G7" s="4">
        <v>0</v>
      </c>
      <c r="H7" s="4">
        <v>1</v>
      </c>
      <c r="I7" s="4">
        <v>0</v>
      </c>
      <c r="J7" s="4">
        <v>0</v>
      </c>
      <c r="K7" s="20">
        <v>0</v>
      </c>
      <c r="L7" s="4">
        <v>5</v>
      </c>
      <c r="M7" s="4">
        <v>0</v>
      </c>
      <c r="N7" s="4">
        <v>3</v>
      </c>
      <c r="O7" s="4">
        <v>0</v>
      </c>
      <c r="P7" s="4">
        <v>0</v>
      </c>
      <c r="Q7" s="4">
        <v>0</v>
      </c>
      <c r="R7" s="4">
        <v>7</v>
      </c>
      <c r="S7" s="4">
        <v>1</v>
      </c>
      <c r="T7" s="4">
        <v>0</v>
      </c>
      <c r="U7" s="4">
        <v>0</v>
      </c>
      <c r="V7" s="4">
        <v>3</v>
      </c>
      <c r="W7" s="4">
        <v>0</v>
      </c>
      <c r="X7" s="4">
        <v>8</v>
      </c>
      <c r="Y7" s="21">
        <v>0</v>
      </c>
      <c r="Z7" s="15">
        <f t="shared" si="0"/>
        <v>29</v>
      </c>
      <c r="AA7" s="15">
        <f t="shared" si="1"/>
        <v>1</v>
      </c>
    </row>
    <row r="8" spans="1:27" ht="20.100000000000001" customHeight="1" x14ac:dyDescent="0.25">
      <c r="A8" s="2" t="s">
        <v>18</v>
      </c>
      <c r="B8" s="3">
        <v>2</v>
      </c>
      <c r="C8" s="3">
        <v>0</v>
      </c>
      <c r="D8" s="3">
        <v>5</v>
      </c>
      <c r="E8" s="3">
        <v>0</v>
      </c>
      <c r="F8" s="3">
        <v>9</v>
      </c>
      <c r="G8" s="3">
        <v>0</v>
      </c>
      <c r="H8" s="3">
        <v>5</v>
      </c>
      <c r="I8" s="3">
        <v>0</v>
      </c>
      <c r="J8" s="3">
        <v>3</v>
      </c>
      <c r="K8" s="3">
        <v>0</v>
      </c>
      <c r="L8" s="3">
        <v>12</v>
      </c>
      <c r="M8" s="3">
        <v>0</v>
      </c>
      <c r="N8" s="3">
        <v>6</v>
      </c>
      <c r="O8" s="3">
        <v>1</v>
      </c>
      <c r="P8" s="3">
        <v>7</v>
      </c>
      <c r="Q8" s="3">
        <v>0</v>
      </c>
      <c r="R8" s="3">
        <v>4</v>
      </c>
      <c r="S8" s="3">
        <v>0</v>
      </c>
      <c r="T8" s="3">
        <v>2</v>
      </c>
      <c r="U8" s="3">
        <v>0</v>
      </c>
      <c r="V8" s="3">
        <v>7</v>
      </c>
      <c r="W8" s="3">
        <v>0</v>
      </c>
      <c r="X8" s="3">
        <v>6</v>
      </c>
      <c r="Y8" s="3">
        <v>0</v>
      </c>
      <c r="Z8" s="15">
        <f t="shared" si="0"/>
        <v>68</v>
      </c>
      <c r="AA8" s="15">
        <f t="shared" si="1"/>
        <v>1</v>
      </c>
    </row>
    <row r="9" spans="1:27" ht="20.100000000000001" customHeight="1" x14ac:dyDescent="0.25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15">
        <f t="shared" si="0"/>
        <v>0</v>
      </c>
      <c r="AA9" s="15">
        <f t="shared" si="1"/>
        <v>0</v>
      </c>
    </row>
    <row r="10" spans="1:27" ht="20.100000000000001" customHeight="1" x14ac:dyDescent="0.25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0</v>
      </c>
      <c r="T10" s="3">
        <v>6</v>
      </c>
      <c r="U10" s="3">
        <v>0</v>
      </c>
      <c r="V10" s="3">
        <v>15</v>
      </c>
      <c r="W10" s="3">
        <v>0</v>
      </c>
      <c r="X10" s="3">
        <v>9</v>
      </c>
      <c r="Y10" s="3">
        <v>0</v>
      </c>
      <c r="Z10" s="15">
        <f t="shared" si="0"/>
        <v>32</v>
      </c>
      <c r="AA10" s="15">
        <f t="shared" si="1"/>
        <v>0</v>
      </c>
    </row>
    <row r="11" spans="1:27" ht="20.100000000000001" customHeight="1" x14ac:dyDescent="0.25">
      <c r="A11" s="2" t="s">
        <v>21</v>
      </c>
      <c r="B11" s="3">
        <v>5</v>
      </c>
      <c r="C11" s="3">
        <v>0</v>
      </c>
      <c r="D11" s="3">
        <v>1</v>
      </c>
      <c r="E11" s="3">
        <v>0</v>
      </c>
      <c r="F11" s="3">
        <v>5</v>
      </c>
      <c r="G11" s="3">
        <v>0</v>
      </c>
      <c r="H11" s="3">
        <v>9</v>
      </c>
      <c r="I11" s="3">
        <v>0</v>
      </c>
      <c r="J11" s="3">
        <v>7</v>
      </c>
      <c r="K11" s="3">
        <v>0</v>
      </c>
      <c r="L11" s="3">
        <v>3</v>
      </c>
      <c r="M11" s="3">
        <v>0</v>
      </c>
      <c r="N11" s="3">
        <v>5</v>
      </c>
      <c r="O11" s="3">
        <v>0</v>
      </c>
      <c r="P11" s="3">
        <v>9</v>
      </c>
      <c r="Q11" s="3">
        <v>0</v>
      </c>
      <c r="R11" s="3">
        <v>11</v>
      </c>
      <c r="S11" s="3">
        <v>0</v>
      </c>
      <c r="T11" s="3">
        <v>5</v>
      </c>
      <c r="U11" s="3">
        <v>0</v>
      </c>
      <c r="V11" s="3">
        <v>13</v>
      </c>
      <c r="W11" s="3">
        <v>11</v>
      </c>
      <c r="X11" s="3">
        <v>22</v>
      </c>
      <c r="Y11" s="3">
        <v>0</v>
      </c>
      <c r="Z11" s="15">
        <f t="shared" si="0"/>
        <v>95</v>
      </c>
      <c r="AA11" s="15">
        <f t="shared" si="1"/>
        <v>11</v>
      </c>
    </row>
    <row r="12" spans="1:27" ht="20.100000000000001" customHeight="1" x14ac:dyDescent="0.25">
      <c r="A12" s="2" t="s">
        <v>22</v>
      </c>
      <c r="B12" s="3">
        <v>0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5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5</v>
      </c>
      <c r="Q12" s="3">
        <v>0</v>
      </c>
      <c r="R12" s="3">
        <v>1</v>
      </c>
      <c r="S12" s="3">
        <v>0</v>
      </c>
      <c r="T12" s="3">
        <v>0</v>
      </c>
      <c r="U12" s="3">
        <v>0</v>
      </c>
      <c r="V12" s="3">
        <v>3</v>
      </c>
      <c r="W12" s="3">
        <v>0</v>
      </c>
      <c r="X12" s="3">
        <v>3</v>
      </c>
      <c r="Y12" s="3">
        <v>0</v>
      </c>
      <c r="Z12" s="15">
        <f t="shared" si="0"/>
        <v>18</v>
      </c>
      <c r="AA12" s="15">
        <f t="shared" si="1"/>
        <v>0</v>
      </c>
    </row>
    <row r="13" spans="1:27" ht="20.100000000000001" customHeight="1" x14ac:dyDescent="0.25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6</v>
      </c>
      <c r="W13" s="3">
        <v>0</v>
      </c>
      <c r="X13" s="3">
        <v>8</v>
      </c>
      <c r="Y13" s="3">
        <v>0</v>
      </c>
      <c r="Z13" s="15">
        <f t="shared" si="0"/>
        <v>16</v>
      </c>
      <c r="AA13" s="15">
        <f t="shared" si="1"/>
        <v>0</v>
      </c>
    </row>
    <row r="14" spans="1:27" ht="20.100000000000001" customHeight="1" x14ac:dyDescent="0.25">
      <c r="A14" s="2" t="s">
        <v>24</v>
      </c>
      <c r="B14" s="3">
        <v>5</v>
      </c>
      <c r="C14" s="3">
        <v>0</v>
      </c>
      <c r="D14" s="3">
        <v>6</v>
      </c>
      <c r="E14" s="3">
        <v>0</v>
      </c>
      <c r="F14" s="3">
        <v>6</v>
      </c>
      <c r="G14" s="3">
        <v>0</v>
      </c>
      <c r="H14" s="3">
        <v>9</v>
      </c>
      <c r="I14" s="3">
        <v>0</v>
      </c>
      <c r="J14" s="3">
        <v>6</v>
      </c>
      <c r="K14" s="3">
        <v>0</v>
      </c>
      <c r="L14" s="3">
        <v>10</v>
      </c>
      <c r="M14" s="3">
        <v>0</v>
      </c>
      <c r="N14" s="3">
        <v>18</v>
      </c>
      <c r="O14" s="3">
        <v>3</v>
      </c>
      <c r="P14" s="3">
        <v>19</v>
      </c>
      <c r="Q14" s="3">
        <v>0</v>
      </c>
      <c r="R14" s="3">
        <v>50</v>
      </c>
      <c r="S14" s="3">
        <v>26</v>
      </c>
      <c r="T14" s="3">
        <v>57</v>
      </c>
      <c r="U14" s="3">
        <v>2</v>
      </c>
      <c r="V14" s="3">
        <v>63</v>
      </c>
      <c r="W14" s="3">
        <v>6</v>
      </c>
      <c r="X14" s="3">
        <v>98</v>
      </c>
      <c r="Y14" s="3">
        <v>4</v>
      </c>
      <c r="Z14" s="15">
        <f t="shared" si="0"/>
        <v>347</v>
      </c>
      <c r="AA14" s="15">
        <f t="shared" si="1"/>
        <v>41</v>
      </c>
    </row>
    <row r="15" spans="1:27" ht="20.100000000000001" customHeight="1" x14ac:dyDescent="0.25">
      <c r="A15" s="2" t="s">
        <v>25</v>
      </c>
      <c r="B15" s="3">
        <v>1</v>
      </c>
      <c r="C15" s="3">
        <v>0</v>
      </c>
      <c r="D15" s="3">
        <v>2</v>
      </c>
      <c r="E15" s="3">
        <v>0</v>
      </c>
      <c r="F15" s="3">
        <v>3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14</v>
      </c>
      <c r="O15" s="3">
        <v>1</v>
      </c>
      <c r="P15" s="3">
        <v>18</v>
      </c>
      <c r="Q15" s="3">
        <v>0</v>
      </c>
      <c r="R15" s="3">
        <v>38</v>
      </c>
      <c r="S15" s="3">
        <v>0</v>
      </c>
      <c r="T15" s="3">
        <v>51</v>
      </c>
      <c r="U15" s="3">
        <v>0</v>
      </c>
      <c r="V15" s="3">
        <v>102</v>
      </c>
      <c r="W15" s="3">
        <v>0</v>
      </c>
      <c r="X15" s="3">
        <v>109</v>
      </c>
      <c r="Y15" s="3">
        <v>2</v>
      </c>
      <c r="Z15" s="15">
        <f t="shared" si="0"/>
        <v>340</v>
      </c>
      <c r="AA15" s="15">
        <f t="shared" si="1"/>
        <v>3</v>
      </c>
    </row>
    <row r="16" spans="1:27" ht="20.100000000000001" customHeight="1" x14ac:dyDescent="0.25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4</v>
      </c>
      <c r="K16" s="3">
        <v>0</v>
      </c>
      <c r="L16" s="3">
        <v>0</v>
      </c>
      <c r="M16" s="3">
        <v>0</v>
      </c>
      <c r="N16" s="3">
        <v>2</v>
      </c>
      <c r="O16" s="3">
        <v>0</v>
      </c>
      <c r="P16" s="3">
        <v>3</v>
      </c>
      <c r="Q16" s="3">
        <v>0</v>
      </c>
      <c r="R16" s="3">
        <v>2</v>
      </c>
      <c r="S16" s="3">
        <v>0</v>
      </c>
      <c r="T16" s="3">
        <v>1</v>
      </c>
      <c r="U16" s="3">
        <v>0</v>
      </c>
      <c r="V16" s="3">
        <v>6</v>
      </c>
      <c r="W16" s="3">
        <v>0</v>
      </c>
      <c r="X16" s="3">
        <v>5</v>
      </c>
      <c r="Y16" s="3">
        <v>0</v>
      </c>
      <c r="Z16" s="15">
        <f t="shared" si="0"/>
        <v>23</v>
      </c>
      <c r="AA16" s="15">
        <f t="shared" si="1"/>
        <v>0</v>
      </c>
    </row>
    <row r="17" spans="1:27" ht="20.100000000000001" customHeight="1" x14ac:dyDescent="0.25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2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  <c r="P17" s="3">
        <v>2</v>
      </c>
      <c r="Q17" s="3">
        <v>0</v>
      </c>
      <c r="R17" s="3">
        <v>2</v>
      </c>
      <c r="S17" s="3">
        <v>0</v>
      </c>
      <c r="T17" s="3">
        <v>4</v>
      </c>
      <c r="U17" s="3">
        <v>0</v>
      </c>
      <c r="V17" s="3">
        <v>4</v>
      </c>
      <c r="W17" s="3">
        <v>0</v>
      </c>
      <c r="X17" s="3">
        <v>7</v>
      </c>
      <c r="Y17" s="3">
        <v>0</v>
      </c>
      <c r="Z17" s="15">
        <f t="shared" si="0"/>
        <v>23</v>
      </c>
      <c r="AA17" s="15">
        <f t="shared" si="1"/>
        <v>0</v>
      </c>
    </row>
    <row r="18" spans="1:27" ht="20.100000000000001" customHeight="1" x14ac:dyDescent="0.25">
      <c r="A18" s="2" t="s">
        <v>28</v>
      </c>
      <c r="B18" s="3">
        <v>2</v>
      </c>
      <c r="C18" s="3">
        <v>0</v>
      </c>
      <c r="D18" s="3">
        <v>5</v>
      </c>
      <c r="E18" s="3">
        <v>0</v>
      </c>
      <c r="F18" s="3">
        <v>3</v>
      </c>
      <c r="G18" s="3">
        <v>0</v>
      </c>
      <c r="H18" s="3">
        <v>4</v>
      </c>
      <c r="I18" s="3">
        <v>1</v>
      </c>
      <c r="J18" s="3">
        <v>1</v>
      </c>
      <c r="K18" s="3">
        <v>0</v>
      </c>
      <c r="L18" s="3">
        <v>1</v>
      </c>
      <c r="M18" s="3">
        <v>0</v>
      </c>
      <c r="N18" s="3">
        <v>3</v>
      </c>
      <c r="O18" s="3">
        <v>0</v>
      </c>
      <c r="P18" s="3">
        <v>7</v>
      </c>
      <c r="Q18" s="3">
        <v>0</v>
      </c>
      <c r="R18" s="3">
        <v>10</v>
      </c>
      <c r="S18" s="3">
        <v>0</v>
      </c>
      <c r="T18" s="3">
        <v>26</v>
      </c>
      <c r="U18" s="3">
        <v>0</v>
      </c>
      <c r="V18" s="3">
        <v>26</v>
      </c>
      <c r="W18" s="3">
        <v>0</v>
      </c>
      <c r="X18" s="3">
        <v>49</v>
      </c>
      <c r="Y18" s="3">
        <v>0</v>
      </c>
      <c r="Z18" s="15">
        <f t="shared" si="0"/>
        <v>137</v>
      </c>
      <c r="AA18" s="15">
        <f t="shared" si="1"/>
        <v>1</v>
      </c>
    </row>
    <row r="19" spans="1:27" ht="20.100000000000001" customHeight="1" x14ac:dyDescent="0.25">
      <c r="A19" s="2" t="s">
        <v>29</v>
      </c>
      <c r="B19" s="3">
        <v>5</v>
      </c>
      <c r="C19" s="3">
        <v>0</v>
      </c>
      <c r="D19" s="3">
        <v>10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3">
        <v>1</v>
      </c>
      <c r="O19" s="3">
        <v>0</v>
      </c>
      <c r="P19" s="3">
        <v>13</v>
      </c>
      <c r="Q19" s="3">
        <v>0</v>
      </c>
      <c r="R19" s="3">
        <v>14</v>
      </c>
      <c r="S19" s="3">
        <v>0</v>
      </c>
      <c r="T19" s="3">
        <v>31</v>
      </c>
      <c r="U19" s="3">
        <v>0</v>
      </c>
      <c r="V19" s="3">
        <v>41</v>
      </c>
      <c r="W19" s="3">
        <v>0</v>
      </c>
      <c r="X19" s="3">
        <v>21</v>
      </c>
      <c r="Y19" s="3">
        <v>0</v>
      </c>
      <c r="Z19" s="15">
        <f t="shared" si="0"/>
        <v>137</v>
      </c>
      <c r="AA19" s="15">
        <f t="shared" si="1"/>
        <v>0</v>
      </c>
    </row>
    <row r="20" spans="1:27" ht="20.100000000000001" customHeight="1" x14ac:dyDescent="0.25">
      <c r="A20" s="2" t="s">
        <v>30</v>
      </c>
      <c r="B20" s="3">
        <v>0</v>
      </c>
      <c r="C20" s="3">
        <v>0</v>
      </c>
      <c r="D20" s="3">
        <v>3</v>
      </c>
      <c r="E20" s="3">
        <v>0</v>
      </c>
      <c r="F20" s="3">
        <v>0</v>
      </c>
      <c r="G20" s="3">
        <v>0</v>
      </c>
      <c r="H20" s="3">
        <v>2</v>
      </c>
      <c r="I20" s="3">
        <v>0</v>
      </c>
      <c r="J20" s="3">
        <v>2</v>
      </c>
      <c r="K20" s="3">
        <v>0</v>
      </c>
      <c r="L20" s="3">
        <v>7</v>
      </c>
      <c r="M20" s="3">
        <v>0</v>
      </c>
      <c r="N20" s="3">
        <v>1</v>
      </c>
      <c r="O20" s="3">
        <v>0</v>
      </c>
      <c r="P20" s="3">
        <v>1</v>
      </c>
      <c r="Q20" s="3">
        <v>0</v>
      </c>
      <c r="R20" s="3">
        <v>3</v>
      </c>
      <c r="S20" s="3">
        <v>0</v>
      </c>
      <c r="T20" s="3">
        <v>5</v>
      </c>
      <c r="U20" s="3">
        <v>0</v>
      </c>
      <c r="V20" s="3">
        <v>4</v>
      </c>
      <c r="W20" s="3">
        <v>0</v>
      </c>
      <c r="X20" s="3">
        <v>3</v>
      </c>
      <c r="Y20" s="3">
        <v>0</v>
      </c>
      <c r="Z20" s="15">
        <f t="shared" si="0"/>
        <v>31</v>
      </c>
      <c r="AA20" s="15">
        <f t="shared" si="1"/>
        <v>0</v>
      </c>
    </row>
    <row r="21" spans="1:27" ht="20.100000000000001" customHeight="1" x14ac:dyDescent="0.25">
      <c r="A21" s="2" t="s">
        <v>31</v>
      </c>
      <c r="B21" s="3">
        <v>0</v>
      </c>
      <c r="C21" s="3">
        <v>0</v>
      </c>
      <c r="D21" s="3">
        <v>3</v>
      </c>
      <c r="E21" s="3">
        <v>0</v>
      </c>
      <c r="F21" s="3">
        <v>0</v>
      </c>
      <c r="G21" s="3">
        <v>0</v>
      </c>
      <c r="H21" s="3">
        <v>4</v>
      </c>
      <c r="I21" s="3">
        <v>0</v>
      </c>
      <c r="J21" s="3">
        <v>4</v>
      </c>
      <c r="K21" s="3">
        <v>0</v>
      </c>
      <c r="L21" s="3">
        <v>3</v>
      </c>
      <c r="M21" s="3">
        <v>0</v>
      </c>
      <c r="N21" s="3">
        <v>2</v>
      </c>
      <c r="O21" s="3">
        <v>0</v>
      </c>
      <c r="P21" s="3">
        <v>6</v>
      </c>
      <c r="Q21" s="3">
        <v>1</v>
      </c>
      <c r="R21" s="3">
        <v>8</v>
      </c>
      <c r="S21" s="3">
        <v>0</v>
      </c>
      <c r="T21" s="3">
        <v>2</v>
      </c>
      <c r="U21" s="3">
        <v>0</v>
      </c>
      <c r="V21" s="3">
        <v>5</v>
      </c>
      <c r="W21" s="3">
        <v>0</v>
      </c>
      <c r="X21" s="3">
        <v>1</v>
      </c>
      <c r="Y21" s="3">
        <v>0</v>
      </c>
      <c r="Z21" s="15">
        <f t="shared" si="0"/>
        <v>38</v>
      </c>
      <c r="AA21" s="15">
        <f t="shared" si="1"/>
        <v>1</v>
      </c>
    </row>
    <row r="22" spans="1:27" ht="20.100000000000001" customHeight="1" x14ac:dyDescent="0.25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  <c r="W22" s="3">
        <v>0</v>
      </c>
      <c r="X22" s="3">
        <v>1</v>
      </c>
      <c r="Y22" s="3">
        <v>0</v>
      </c>
      <c r="Z22" s="15">
        <f t="shared" si="0"/>
        <v>2</v>
      </c>
      <c r="AA22" s="15">
        <f t="shared" si="1"/>
        <v>0</v>
      </c>
    </row>
    <row r="23" spans="1:27" ht="20.100000000000001" customHeight="1" x14ac:dyDescent="0.25">
      <c r="A23" s="2" t="s">
        <v>33</v>
      </c>
      <c r="B23" s="3">
        <v>1</v>
      </c>
      <c r="C23" s="3">
        <v>0</v>
      </c>
      <c r="D23" s="3">
        <v>1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3">
        <v>1</v>
      </c>
      <c r="M23" s="3">
        <v>0</v>
      </c>
      <c r="N23" s="3">
        <v>0</v>
      </c>
      <c r="O23" s="3">
        <v>0</v>
      </c>
      <c r="P23" s="3">
        <v>1</v>
      </c>
      <c r="Q23" s="3">
        <v>0</v>
      </c>
      <c r="R23" s="3">
        <v>1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2</v>
      </c>
      <c r="Y23" s="3">
        <v>0</v>
      </c>
      <c r="Z23" s="15">
        <f t="shared" si="0"/>
        <v>10</v>
      </c>
      <c r="AA23" s="15">
        <f t="shared" si="1"/>
        <v>0</v>
      </c>
    </row>
    <row r="24" spans="1:27" ht="20.100000000000001" customHeight="1" x14ac:dyDescent="0.25">
      <c r="A24" s="2" t="s">
        <v>34</v>
      </c>
      <c r="B24" s="3">
        <v>6</v>
      </c>
      <c r="C24" s="3">
        <v>0</v>
      </c>
      <c r="D24" s="3">
        <v>2</v>
      </c>
      <c r="E24" s="3">
        <v>0</v>
      </c>
      <c r="F24" s="3">
        <v>1</v>
      </c>
      <c r="G24" s="3">
        <v>0</v>
      </c>
      <c r="H24" s="3">
        <v>4</v>
      </c>
      <c r="I24" s="3">
        <v>0</v>
      </c>
      <c r="J24" s="3">
        <v>5</v>
      </c>
      <c r="K24" s="3">
        <v>0</v>
      </c>
      <c r="L24" s="3">
        <v>1</v>
      </c>
      <c r="M24" s="3">
        <v>0</v>
      </c>
      <c r="N24" s="3">
        <v>30</v>
      </c>
      <c r="O24" s="3">
        <v>40</v>
      </c>
      <c r="P24" s="3">
        <v>22</v>
      </c>
      <c r="Q24" s="3">
        <v>1</v>
      </c>
      <c r="R24" s="3">
        <v>26</v>
      </c>
      <c r="S24" s="3">
        <v>1</v>
      </c>
      <c r="T24" s="3">
        <v>78</v>
      </c>
      <c r="U24" s="3">
        <v>0</v>
      </c>
      <c r="V24" s="3">
        <v>120</v>
      </c>
      <c r="W24" s="3">
        <v>0</v>
      </c>
      <c r="X24" s="3">
        <v>131</v>
      </c>
      <c r="Y24" s="3">
        <v>0</v>
      </c>
      <c r="Z24" s="15">
        <f t="shared" si="0"/>
        <v>426</v>
      </c>
      <c r="AA24" s="15">
        <f t="shared" si="1"/>
        <v>42</v>
      </c>
    </row>
    <row r="25" spans="1:27" ht="20.100000000000001" customHeight="1" x14ac:dyDescent="0.25">
      <c r="A25" s="2" t="s">
        <v>35</v>
      </c>
      <c r="B25" s="4">
        <v>5</v>
      </c>
      <c r="C25" s="4">
        <v>0</v>
      </c>
      <c r="D25" s="4">
        <v>16</v>
      </c>
      <c r="E25" s="4">
        <v>0</v>
      </c>
      <c r="F25" s="4">
        <v>17</v>
      </c>
      <c r="G25" s="4">
        <v>0</v>
      </c>
      <c r="H25" s="4">
        <v>7</v>
      </c>
      <c r="I25" s="4">
        <v>0</v>
      </c>
      <c r="J25" s="4">
        <v>7</v>
      </c>
      <c r="K25" s="4">
        <v>3</v>
      </c>
      <c r="L25" s="4">
        <v>23</v>
      </c>
      <c r="M25" s="4">
        <v>0</v>
      </c>
      <c r="N25" s="4">
        <v>15</v>
      </c>
      <c r="O25" s="4">
        <v>0</v>
      </c>
      <c r="P25" s="4">
        <v>22</v>
      </c>
      <c r="Q25" s="4">
        <v>15</v>
      </c>
      <c r="R25" s="4">
        <v>43</v>
      </c>
      <c r="S25" s="4">
        <v>0</v>
      </c>
      <c r="T25" s="4">
        <v>37</v>
      </c>
      <c r="U25" s="4">
        <v>0</v>
      </c>
      <c r="V25" s="4">
        <v>33</v>
      </c>
      <c r="W25" s="4">
        <v>6</v>
      </c>
      <c r="X25" s="4">
        <v>17</v>
      </c>
      <c r="Y25" s="4">
        <v>0</v>
      </c>
      <c r="Z25" s="15">
        <f t="shared" si="0"/>
        <v>242</v>
      </c>
      <c r="AA25" s="15">
        <f t="shared" si="1"/>
        <v>24</v>
      </c>
    </row>
    <row r="26" spans="1:27" ht="20.100000000000001" customHeight="1" x14ac:dyDescent="0.25">
      <c r="A26" s="2" t="s">
        <v>36</v>
      </c>
      <c r="B26" s="3">
        <v>0</v>
      </c>
      <c r="C26" s="3">
        <v>0</v>
      </c>
      <c r="D26" s="3">
        <v>4</v>
      </c>
      <c r="E26" s="3">
        <v>0</v>
      </c>
      <c r="F26" s="3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2</v>
      </c>
      <c r="M26" s="3">
        <v>0</v>
      </c>
      <c r="N26" s="3">
        <v>0</v>
      </c>
      <c r="O26" s="3">
        <v>0</v>
      </c>
      <c r="P26" s="3">
        <v>7</v>
      </c>
      <c r="Q26" s="3">
        <v>0</v>
      </c>
      <c r="R26" s="3">
        <v>9</v>
      </c>
      <c r="S26" s="3">
        <v>0</v>
      </c>
      <c r="T26" s="3">
        <v>14</v>
      </c>
      <c r="U26" s="3">
        <v>0</v>
      </c>
      <c r="V26" s="3">
        <v>11</v>
      </c>
      <c r="W26" s="3">
        <v>0</v>
      </c>
      <c r="X26" s="3">
        <v>11</v>
      </c>
      <c r="Y26" s="3">
        <v>0</v>
      </c>
      <c r="Z26" s="15">
        <f t="shared" si="0"/>
        <v>61</v>
      </c>
      <c r="AA26" s="15">
        <f t="shared" si="1"/>
        <v>0</v>
      </c>
    </row>
    <row r="27" spans="1:27" ht="20.100000000000001" customHeight="1" x14ac:dyDescent="0.25">
      <c r="A27" s="2" t="s">
        <v>37</v>
      </c>
      <c r="B27" s="3">
        <v>3</v>
      </c>
      <c r="C27" s="3">
        <v>0</v>
      </c>
      <c r="D27" s="3">
        <v>9</v>
      </c>
      <c r="E27" s="3">
        <v>0</v>
      </c>
      <c r="F27" s="3">
        <v>5</v>
      </c>
      <c r="G27" s="3">
        <v>0</v>
      </c>
      <c r="H27" s="3">
        <v>1</v>
      </c>
      <c r="I27" s="3">
        <v>0</v>
      </c>
      <c r="J27" s="3">
        <v>3</v>
      </c>
      <c r="K27" s="3">
        <v>0</v>
      </c>
      <c r="L27" s="3">
        <v>7</v>
      </c>
      <c r="M27" s="3">
        <v>0</v>
      </c>
      <c r="N27" s="3">
        <v>4</v>
      </c>
      <c r="O27" s="3">
        <v>1</v>
      </c>
      <c r="P27" s="3">
        <v>3</v>
      </c>
      <c r="Q27" s="3">
        <v>0</v>
      </c>
      <c r="R27" s="3">
        <v>12</v>
      </c>
      <c r="S27" s="3">
        <v>0</v>
      </c>
      <c r="T27" s="3">
        <v>5</v>
      </c>
      <c r="U27" s="3">
        <v>0</v>
      </c>
      <c r="V27" s="3">
        <v>8</v>
      </c>
      <c r="W27" s="3">
        <v>0</v>
      </c>
      <c r="X27" s="3">
        <v>23</v>
      </c>
      <c r="Y27" s="3">
        <v>0</v>
      </c>
      <c r="Z27" s="15">
        <f t="shared" si="0"/>
        <v>83</v>
      </c>
      <c r="AA27" s="15">
        <f t="shared" si="1"/>
        <v>1</v>
      </c>
    </row>
    <row r="28" spans="1:27" ht="20.100000000000001" customHeight="1" x14ac:dyDescent="0.25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  <c r="U28" s="3">
        <v>0</v>
      </c>
      <c r="V28" s="3">
        <v>5</v>
      </c>
      <c r="W28" s="3">
        <v>0</v>
      </c>
      <c r="X28" s="3">
        <v>0</v>
      </c>
      <c r="Y28" s="3">
        <v>0</v>
      </c>
      <c r="Z28" s="15">
        <f t="shared" si="0"/>
        <v>6</v>
      </c>
      <c r="AA28" s="15">
        <f t="shared" si="1"/>
        <v>0</v>
      </c>
    </row>
    <row r="29" spans="1:27" ht="20.100000000000001" customHeight="1" x14ac:dyDescent="0.25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15">
        <f t="shared" si="0"/>
        <v>0</v>
      </c>
      <c r="AA29" s="15">
        <f t="shared" si="1"/>
        <v>0</v>
      </c>
    </row>
    <row r="30" spans="1:27" ht="20.100000000000001" customHeight="1" x14ac:dyDescent="0.25">
      <c r="A30" s="2" t="s">
        <v>40</v>
      </c>
      <c r="B30" s="3">
        <v>5</v>
      </c>
      <c r="C30" s="3">
        <v>0</v>
      </c>
      <c r="D30" s="3">
        <v>4</v>
      </c>
      <c r="E30" s="3">
        <v>0</v>
      </c>
      <c r="F30" s="3">
        <v>3</v>
      </c>
      <c r="G30" s="3">
        <v>0</v>
      </c>
      <c r="H30" s="3">
        <v>4</v>
      </c>
      <c r="I30" s="3">
        <v>0</v>
      </c>
      <c r="J30" s="3">
        <v>0</v>
      </c>
      <c r="K30" s="3">
        <v>0</v>
      </c>
      <c r="L30" s="3">
        <v>2</v>
      </c>
      <c r="M30" s="3">
        <v>0</v>
      </c>
      <c r="N30" s="3">
        <v>3</v>
      </c>
      <c r="O30" s="3">
        <v>0</v>
      </c>
      <c r="P30" s="3">
        <v>30</v>
      </c>
      <c r="Q30" s="3">
        <v>0</v>
      </c>
      <c r="R30" s="3">
        <v>27</v>
      </c>
      <c r="S30" s="3">
        <v>0</v>
      </c>
      <c r="T30" s="3">
        <v>27</v>
      </c>
      <c r="U30" s="3">
        <v>0</v>
      </c>
      <c r="V30" s="3">
        <v>26</v>
      </c>
      <c r="W30" s="3">
        <v>0</v>
      </c>
      <c r="X30" s="3">
        <v>41</v>
      </c>
      <c r="Y30" s="3">
        <v>0</v>
      </c>
      <c r="Z30" s="15">
        <f t="shared" si="0"/>
        <v>172</v>
      </c>
      <c r="AA30" s="15">
        <f t="shared" si="1"/>
        <v>0</v>
      </c>
    </row>
    <row r="31" spans="1:27" ht="20.100000000000001" customHeight="1" x14ac:dyDescent="0.25">
      <c r="A31" s="2" t="s">
        <v>41</v>
      </c>
      <c r="B31" s="3">
        <v>3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3</v>
      </c>
      <c r="K31" s="3">
        <v>0</v>
      </c>
      <c r="L31" s="3">
        <v>1</v>
      </c>
      <c r="M31" s="3">
        <v>0</v>
      </c>
      <c r="N31" s="3">
        <v>3</v>
      </c>
      <c r="O31" s="3">
        <v>0</v>
      </c>
      <c r="P31" s="3">
        <v>3</v>
      </c>
      <c r="Q31" s="3">
        <v>0</v>
      </c>
      <c r="R31" s="3">
        <v>8</v>
      </c>
      <c r="S31" s="3">
        <v>1</v>
      </c>
      <c r="T31" s="3">
        <v>5</v>
      </c>
      <c r="U31" s="3">
        <v>0</v>
      </c>
      <c r="V31" s="3">
        <v>15</v>
      </c>
      <c r="W31" s="3">
        <v>1</v>
      </c>
      <c r="X31" s="3">
        <v>35</v>
      </c>
      <c r="Y31" s="3">
        <v>2</v>
      </c>
      <c r="Z31" s="15">
        <f t="shared" si="0"/>
        <v>77</v>
      </c>
      <c r="AA31" s="15">
        <f t="shared" si="1"/>
        <v>4</v>
      </c>
    </row>
    <row r="32" spans="1:27" ht="20.100000000000001" customHeight="1" x14ac:dyDescent="0.25">
      <c r="A32" s="17" t="s">
        <v>48</v>
      </c>
      <c r="B32" s="14">
        <f>SUM(B5:B31)</f>
        <v>44</v>
      </c>
      <c r="C32" s="14">
        <f t="shared" ref="C32:Y32" si="2">SUM(C5:C31)</f>
        <v>0</v>
      </c>
      <c r="D32" s="14">
        <f t="shared" si="2"/>
        <v>78</v>
      </c>
      <c r="E32" s="14">
        <f t="shared" si="2"/>
        <v>0</v>
      </c>
      <c r="F32" s="14">
        <f t="shared" si="2"/>
        <v>61</v>
      </c>
      <c r="G32" s="14">
        <f t="shared" si="2"/>
        <v>0</v>
      </c>
      <c r="H32" s="14">
        <f t="shared" si="2"/>
        <v>53</v>
      </c>
      <c r="I32" s="14">
        <f t="shared" si="2"/>
        <v>1</v>
      </c>
      <c r="J32" s="14">
        <f t="shared" si="2"/>
        <v>52</v>
      </c>
      <c r="K32" s="14">
        <f t="shared" si="2"/>
        <v>4</v>
      </c>
      <c r="L32" s="14">
        <f t="shared" si="2"/>
        <v>82</v>
      </c>
      <c r="M32" s="14">
        <f t="shared" si="2"/>
        <v>0</v>
      </c>
      <c r="N32" s="14">
        <f t="shared" si="2"/>
        <v>113</v>
      </c>
      <c r="O32" s="14">
        <f t="shared" si="2"/>
        <v>47</v>
      </c>
      <c r="P32" s="14">
        <f t="shared" si="2"/>
        <v>183</v>
      </c>
      <c r="Q32" s="14">
        <f t="shared" si="2"/>
        <v>17</v>
      </c>
      <c r="R32" s="14">
        <f t="shared" si="2"/>
        <v>288</v>
      </c>
      <c r="S32" s="14">
        <f t="shared" si="2"/>
        <v>29</v>
      </c>
      <c r="T32" s="14">
        <f t="shared" si="2"/>
        <v>370</v>
      </c>
      <c r="U32" s="14">
        <f t="shared" si="2"/>
        <v>4</v>
      </c>
      <c r="V32" s="14">
        <f t="shared" si="2"/>
        <v>545</v>
      </c>
      <c r="W32" s="14">
        <f t="shared" si="2"/>
        <v>24</v>
      </c>
      <c r="X32" s="14">
        <f t="shared" si="2"/>
        <v>644</v>
      </c>
      <c r="Y32" s="14">
        <f t="shared" si="2"/>
        <v>8</v>
      </c>
      <c r="Z32" s="16">
        <f>SUM(B32,D32,F32,H32,J32,L32,N32,P32,R32,T32,V32,X32)</f>
        <v>2513</v>
      </c>
      <c r="AA32" s="16">
        <f t="shared" si="1"/>
        <v>134</v>
      </c>
    </row>
    <row r="33" spans="1:27" ht="20.100000000000001" customHeight="1" x14ac:dyDescent="0.25">
      <c r="A33" s="13" t="s">
        <v>49</v>
      </c>
      <c r="B33" s="30">
        <f>SUM(B32:C32)</f>
        <v>44</v>
      </c>
      <c r="C33" s="31"/>
      <c r="D33" s="30">
        <f t="shared" ref="D33" si="3">SUM(D32:E32)</f>
        <v>78</v>
      </c>
      <c r="E33" s="31"/>
      <c r="F33" s="30">
        <f t="shared" ref="F33" si="4">SUM(F32:G32)</f>
        <v>61</v>
      </c>
      <c r="G33" s="31"/>
      <c r="H33" s="30">
        <f t="shared" ref="H33" si="5">SUM(H32:I32)</f>
        <v>54</v>
      </c>
      <c r="I33" s="31"/>
      <c r="J33" s="30">
        <f t="shared" ref="J33" si="6">SUM(J32:K32)</f>
        <v>56</v>
      </c>
      <c r="K33" s="31"/>
      <c r="L33" s="30">
        <f t="shared" ref="L33" si="7">SUM(L32:M32)</f>
        <v>82</v>
      </c>
      <c r="M33" s="31"/>
      <c r="N33" s="30">
        <f t="shared" ref="N33" si="8">SUM(N32:O32)</f>
        <v>160</v>
      </c>
      <c r="O33" s="31"/>
      <c r="P33" s="30">
        <f t="shared" ref="P33" si="9">SUM(P32:Q32)</f>
        <v>200</v>
      </c>
      <c r="Q33" s="31"/>
      <c r="R33" s="30">
        <f t="shared" ref="R33" si="10">SUM(R32:S32)</f>
        <v>317</v>
      </c>
      <c r="S33" s="31"/>
      <c r="T33" s="30">
        <f t="shared" ref="T33" si="11">SUM(T32:U32)</f>
        <v>374</v>
      </c>
      <c r="U33" s="31"/>
      <c r="V33" s="30">
        <f t="shared" ref="V33" si="12">SUM(V32:W32)</f>
        <v>569</v>
      </c>
      <c r="W33" s="31"/>
      <c r="X33" s="30">
        <f t="shared" ref="X33" si="13">SUM(X32:Y32)</f>
        <v>652</v>
      </c>
      <c r="Y33" s="31"/>
      <c r="Z33" s="30">
        <f>SUM(Z32:AA32)</f>
        <v>2647</v>
      </c>
      <c r="AA33" s="31"/>
    </row>
    <row r="34" spans="1:27" x14ac:dyDescent="0.25">
      <c r="A34" s="8" t="s">
        <v>43</v>
      </c>
    </row>
    <row r="35" spans="1:27" x14ac:dyDescent="0.25">
      <c r="A35" s="34" t="s">
        <v>44</v>
      </c>
      <c r="B35" s="34"/>
      <c r="C35" s="34"/>
      <c r="D35" s="34"/>
      <c r="E35" s="34"/>
      <c r="F35" s="34"/>
      <c r="G35" s="10"/>
    </row>
    <row r="36" spans="1:27" x14ac:dyDescent="0.25">
      <c r="A36" s="9" t="s">
        <v>45</v>
      </c>
    </row>
    <row r="37" spans="1:27" x14ac:dyDescent="0.25">
      <c r="A37" s="8" t="s">
        <v>50</v>
      </c>
    </row>
  </sheetData>
  <mergeCells count="29">
    <mergeCell ref="A35:F35"/>
    <mergeCell ref="B3:C3"/>
    <mergeCell ref="D3:E3"/>
    <mergeCell ref="F3:G3"/>
    <mergeCell ref="H3:I3"/>
    <mergeCell ref="V33:W33"/>
    <mergeCell ref="X33:Y33"/>
    <mergeCell ref="Z33:AA33"/>
    <mergeCell ref="A1:Z1"/>
    <mergeCell ref="A2:Z2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6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7" customHeight="1" x14ac:dyDescent="0.25">
      <c r="A5" s="2" t="s">
        <v>14</v>
      </c>
      <c r="B5" s="3">
        <v>6</v>
      </c>
      <c r="C5" s="3">
        <v>0</v>
      </c>
      <c r="D5" s="3">
        <v>21</v>
      </c>
      <c r="E5" s="3">
        <v>0</v>
      </c>
      <c r="F5" s="3">
        <v>15</v>
      </c>
      <c r="G5" s="3">
        <v>0</v>
      </c>
      <c r="H5" s="3">
        <v>15</v>
      </c>
      <c r="I5" s="3">
        <v>0</v>
      </c>
      <c r="J5" s="3">
        <v>27</v>
      </c>
      <c r="K5" s="3">
        <v>0</v>
      </c>
      <c r="L5" s="3">
        <v>16</v>
      </c>
      <c r="M5" s="3">
        <v>4</v>
      </c>
      <c r="N5" s="3">
        <v>20</v>
      </c>
      <c r="O5" s="3">
        <v>0</v>
      </c>
      <c r="P5" s="3">
        <v>17</v>
      </c>
      <c r="Q5" s="3">
        <v>0</v>
      </c>
      <c r="R5" s="3">
        <v>16</v>
      </c>
      <c r="S5" s="3">
        <v>0</v>
      </c>
      <c r="T5" s="3">
        <v>13</v>
      </c>
      <c r="U5" s="3">
        <v>0</v>
      </c>
      <c r="V5" s="3">
        <v>17</v>
      </c>
      <c r="W5" s="3">
        <v>0</v>
      </c>
      <c r="X5" s="3">
        <v>32</v>
      </c>
      <c r="Y5" s="3">
        <v>6</v>
      </c>
      <c r="Z5" s="15">
        <f>SUM(B5,D5,F5,H5,J5,L5,N5,P5,R5,T5,V5,X5)</f>
        <v>215</v>
      </c>
      <c r="AA5" s="15">
        <f>SUM(C5,E5,G5,I5,K5,M5,O5,Q5,S5,U5,W5,Y5)</f>
        <v>10</v>
      </c>
    </row>
    <row r="6" spans="1:27" ht="19.7" customHeight="1" x14ac:dyDescent="0.25">
      <c r="A6" s="2" t="s">
        <v>15</v>
      </c>
      <c r="B6" s="3">
        <v>16</v>
      </c>
      <c r="C6" s="3">
        <v>0</v>
      </c>
      <c r="D6" s="3">
        <v>13</v>
      </c>
      <c r="E6" s="3">
        <v>0</v>
      </c>
      <c r="F6" s="3">
        <v>11</v>
      </c>
      <c r="G6" s="3">
        <v>0</v>
      </c>
      <c r="H6" s="3">
        <v>17</v>
      </c>
      <c r="I6" s="3">
        <v>2</v>
      </c>
      <c r="J6" s="3">
        <v>7</v>
      </c>
      <c r="K6" s="3">
        <v>8</v>
      </c>
      <c r="L6" s="3">
        <v>11</v>
      </c>
      <c r="M6" s="3">
        <v>0</v>
      </c>
      <c r="N6" s="3">
        <v>32</v>
      </c>
      <c r="O6" s="3">
        <v>2</v>
      </c>
      <c r="P6" s="3">
        <v>13</v>
      </c>
      <c r="Q6" s="3">
        <v>0</v>
      </c>
      <c r="R6" s="3">
        <v>18</v>
      </c>
      <c r="S6" s="3">
        <v>0</v>
      </c>
      <c r="T6" s="3">
        <v>16</v>
      </c>
      <c r="U6" s="3">
        <v>0</v>
      </c>
      <c r="V6" s="3">
        <v>34</v>
      </c>
      <c r="W6" s="3">
        <v>0</v>
      </c>
      <c r="X6" s="3">
        <v>25</v>
      </c>
      <c r="Y6" s="3">
        <v>0</v>
      </c>
      <c r="Z6" s="15">
        <f t="shared" ref="Z6:Z32" si="0">SUM(B6,D6,F6,H6,J6,L6,N6,P6,R6,T6,V6,X6)</f>
        <v>213</v>
      </c>
      <c r="AA6" s="15">
        <f t="shared" ref="AA6:AA30" si="1">SUM(C6,E6,G6,I6,K6,M6,O6,Q6,S6,U6,W6,Y6)</f>
        <v>12</v>
      </c>
    </row>
    <row r="7" spans="1:27" ht="19.7" customHeight="1" x14ac:dyDescent="0.25">
      <c r="A7" s="2" t="s">
        <v>16</v>
      </c>
      <c r="B7" s="4">
        <v>7</v>
      </c>
      <c r="C7" s="4">
        <v>0</v>
      </c>
      <c r="D7" s="4">
        <v>6</v>
      </c>
      <c r="E7" s="4">
        <v>2</v>
      </c>
      <c r="F7" s="4">
        <v>15</v>
      </c>
      <c r="G7" s="4">
        <v>0</v>
      </c>
      <c r="H7" s="4">
        <v>7</v>
      </c>
      <c r="I7" s="4">
        <v>0</v>
      </c>
      <c r="J7" s="4">
        <v>4</v>
      </c>
      <c r="K7" s="20">
        <v>0</v>
      </c>
      <c r="L7" s="4">
        <v>5</v>
      </c>
      <c r="M7" s="4">
        <v>0</v>
      </c>
      <c r="N7" s="4">
        <v>10</v>
      </c>
      <c r="O7" s="4">
        <v>1</v>
      </c>
      <c r="P7" s="4">
        <v>4</v>
      </c>
      <c r="Q7" s="4">
        <v>0</v>
      </c>
      <c r="R7" s="4">
        <v>8</v>
      </c>
      <c r="S7" s="4">
        <v>0</v>
      </c>
      <c r="T7" s="4">
        <v>7</v>
      </c>
      <c r="U7" s="4">
        <v>0</v>
      </c>
      <c r="V7" s="4">
        <v>6</v>
      </c>
      <c r="W7" s="4">
        <v>0</v>
      </c>
      <c r="X7" s="4">
        <v>6</v>
      </c>
      <c r="Y7" s="21">
        <v>0</v>
      </c>
      <c r="Z7" s="15">
        <f t="shared" si="0"/>
        <v>85</v>
      </c>
      <c r="AA7" s="15">
        <f t="shared" si="1"/>
        <v>3</v>
      </c>
    </row>
    <row r="8" spans="1:27" ht="19.7" customHeight="1" x14ac:dyDescent="0.25">
      <c r="A8" s="2" t="s">
        <v>18</v>
      </c>
      <c r="B8" s="3">
        <v>10</v>
      </c>
      <c r="C8" s="3">
        <v>0</v>
      </c>
      <c r="D8" s="3">
        <v>2</v>
      </c>
      <c r="E8" s="3">
        <v>0</v>
      </c>
      <c r="F8" s="3">
        <v>6</v>
      </c>
      <c r="G8" s="3">
        <v>3</v>
      </c>
      <c r="H8" s="3">
        <v>10</v>
      </c>
      <c r="I8" s="3">
        <v>0</v>
      </c>
      <c r="J8" s="3">
        <v>9</v>
      </c>
      <c r="K8" s="3">
        <v>0</v>
      </c>
      <c r="L8" s="3">
        <v>11</v>
      </c>
      <c r="M8" s="3">
        <v>0</v>
      </c>
      <c r="N8" s="3">
        <v>17</v>
      </c>
      <c r="O8" s="3">
        <v>0</v>
      </c>
      <c r="P8" s="3">
        <v>12</v>
      </c>
      <c r="Q8" s="3">
        <v>0</v>
      </c>
      <c r="R8" s="3">
        <v>9</v>
      </c>
      <c r="S8" s="3">
        <v>0</v>
      </c>
      <c r="T8" s="3">
        <v>13</v>
      </c>
      <c r="U8" s="3">
        <v>0</v>
      </c>
      <c r="V8" s="3">
        <v>14</v>
      </c>
      <c r="W8" s="3">
        <v>0</v>
      </c>
      <c r="X8" s="3">
        <v>10</v>
      </c>
      <c r="Y8" s="3">
        <v>0</v>
      </c>
      <c r="Z8" s="15">
        <f t="shared" si="0"/>
        <v>123</v>
      </c>
      <c r="AA8" s="15">
        <f t="shared" si="1"/>
        <v>3</v>
      </c>
    </row>
    <row r="9" spans="1:27" ht="19.7" customHeight="1" x14ac:dyDescent="0.25">
      <c r="A9" s="2" t="s">
        <v>19</v>
      </c>
      <c r="B9" s="3">
        <v>2</v>
      </c>
      <c r="C9" s="3">
        <v>0</v>
      </c>
      <c r="D9" s="3">
        <v>0</v>
      </c>
      <c r="E9" s="3">
        <v>0</v>
      </c>
      <c r="F9" s="3">
        <v>1</v>
      </c>
      <c r="G9" s="3">
        <v>0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2</v>
      </c>
      <c r="O9" s="3">
        <v>0</v>
      </c>
      <c r="P9" s="3">
        <v>1</v>
      </c>
      <c r="Q9" s="3">
        <v>0</v>
      </c>
      <c r="R9" s="3">
        <v>0</v>
      </c>
      <c r="S9" s="3">
        <v>0</v>
      </c>
      <c r="T9" s="3">
        <v>3</v>
      </c>
      <c r="U9" s="3">
        <v>0</v>
      </c>
      <c r="V9" s="3">
        <v>2</v>
      </c>
      <c r="W9" s="3">
        <v>0</v>
      </c>
      <c r="X9" s="3">
        <v>0</v>
      </c>
      <c r="Y9" s="3">
        <v>0</v>
      </c>
      <c r="Z9" s="15">
        <f t="shared" si="0"/>
        <v>12</v>
      </c>
      <c r="AA9" s="15">
        <f t="shared" si="1"/>
        <v>0</v>
      </c>
    </row>
    <row r="10" spans="1:27" ht="19.7" customHeight="1" x14ac:dyDescent="0.25">
      <c r="A10" s="2" t="s">
        <v>20</v>
      </c>
      <c r="B10" s="3">
        <v>34</v>
      </c>
      <c r="C10" s="3">
        <v>0</v>
      </c>
      <c r="D10" s="3">
        <v>19</v>
      </c>
      <c r="E10" s="3">
        <v>0</v>
      </c>
      <c r="F10" s="3">
        <v>19</v>
      </c>
      <c r="G10" s="3">
        <v>0</v>
      </c>
      <c r="H10" s="3">
        <v>9</v>
      </c>
      <c r="I10" s="3">
        <v>2</v>
      </c>
      <c r="J10" s="3">
        <v>19</v>
      </c>
      <c r="K10" s="3">
        <v>3</v>
      </c>
      <c r="L10" s="3">
        <v>8</v>
      </c>
      <c r="M10" s="3">
        <v>0</v>
      </c>
      <c r="N10" s="3">
        <v>15</v>
      </c>
      <c r="O10" s="3">
        <v>0</v>
      </c>
      <c r="P10" s="3">
        <v>8</v>
      </c>
      <c r="Q10" s="3">
        <v>0</v>
      </c>
      <c r="R10" s="3">
        <v>11</v>
      </c>
      <c r="S10" s="3">
        <v>0</v>
      </c>
      <c r="T10" s="3">
        <v>17</v>
      </c>
      <c r="U10" s="3">
        <v>0</v>
      </c>
      <c r="V10" s="3">
        <v>13</v>
      </c>
      <c r="W10" s="3">
        <v>0</v>
      </c>
      <c r="X10" s="3">
        <v>13</v>
      </c>
      <c r="Y10" s="3">
        <v>0</v>
      </c>
      <c r="Z10" s="15">
        <f t="shared" si="0"/>
        <v>185</v>
      </c>
      <c r="AA10" s="15">
        <f t="shared" si="1"/>
        <v>5</v>
      </c>
    </row>
    <row r="11" spans="1:27" ht="19.7" customHeight="1" x14ac:dyDescent="0.25">
      <c r="A11" s="2" t="s">
        <v>21</v>
      </c>
      <c r="B11" s="3">
        <v>23</v>
      </c>
      <c r="C11" s="3">
        <v>10</v>
      </c>
      <c r="D11" s="3">
        <v>19</v>
      </c>
      <c r="E11" s="3">
        <v>2</v>
      </c>
      <c r="F11" s="3">
        <v>30</v>
      </c>
      <c r="G11" s="3">
        <v>11</v>
      </c>
      <c r="H11" s="3">
        <v>30</v>
      </c>
      <c r="I11" s="3">
        <v>0</v>
      </c>
      <c r="J11" s="3">
        <v>23</v>
      </c>
      <c r="K11" s="3">
        <v>6</v>
      </c>
      <c r="L11" s="3">
        <v>8</v>
      </c>
      <c r="M11" s="3">
        <v>1</v>
      </c>
      <c r="N11" s="3">
        <v>54</v>
      </c>
      <c r="O11" s="3">
        <v>7</v>
      </c>
      <c r="P11" s="3">
        <v>22</v>
      </c>
      <c r="Q11" s="3">
        <v>0</v>
      </c>
      <c r="R11" s="3">
        <v>22</v>
      </c>
      <c r="S11" s="3">
        <v>0</v>
      </c>
      <c r="T11" s="3">
        <v>31</v>
      </c>
      <c r="U11" s="3">
        <v>0</v>
      </c>
      <c r="V11" s="3">
        <v>13</v>
      </c>
      <c r="W11" s="3">
        <v>0</v>
      </c>
      <c r="X11" s="3">
        <v>43</v>
      </c>
      <c r="Y11" s="3">
        <v>30</v>
      </c>
      <c r="Z11" s="15">
        <f t="shared" si="0"/>
        <v>318</v>
      </c>
      <c r="AA11" s="15">
        <f t="shared" si="1"/>
        <v>67</v>
      </c>
    </row>
    <row r="12" spans="1:27" ht="19.7" customHeight="1" x14ac:dyDescent="0.25">
      <c r="A12" s="2" t="s">
        <v>22</v>
      </c>
      <c r="B12" s="3">
        <v>6</v>
      </c>
      <c r="C12" s="3">
        <v>0</v>
      </c>
      <c r="D12" s="3">
        <v>4</v>
      </c>
      <c r="E12" s="3">
        <v>0</v>
      </c>
      <c r="F12" s="3">
        <v>4</v>
      </c>
      <c r="G12" s="3">
        <v>0</v>
      </c>
      <c r="H12" s="3">
        <v>2</v>
      </c>
      <c r="I12" s="3">
        <v>0</v>
      </c>
      <c r="J12" s="3">
        <v>4</v>
      </c>
      <c r="K12" s="3">
        <v>0</v>
      </c>
      <c r="L12" s="3">
        <v>3</v>
      </c>
      <c r="M12" s="3">
        <v>0</v>
      </c>
      <c r="N12" s="3">
        <v>5</v>
      </c>
      <c r="O12" s="3">
        <v>0</v>
      </c>
      <c r="P12" s="3">
        <v>6</v>
      </c>
      <c r="Q12" s="3">
        <v>0</v>
      </c>
      <c r="R12" s="3">
        <v>4</v>
      </c>
      <c r="S12" s="3">
        <v>0</v>
      </c>
      <c r="T12" s="3">
        <v>5</v>
      </c>
      <c r="U12" s="3">
        <v>0</v>
      </c>
      <c r="V12" s="3">
        <v>5</v>
      </c>
      <c r="W12" s="3">
        <v>0</v>
      </c>
      <c r="X12" s="3">
        <v>17</v>
      </c>
      <c r="Y12" s="3">
        <v>0</v>
      </c>
      <c r="Z12" s="15">
        <f t="shared" si="0"/>
        <v>65</v>
      </c>
      <c r="AA12" s="15">
        <f t="shared" si="1"/>
        <v>0</v>
      </c>
    </row>
    <row r="13" spans="1:27" ht="19.7" customHeight="1" x14ac:dyDescent="0.25">
      <c r="A13" s="2" t="s">
        <v>23</v>
      </c>
      <c r="B13" s="3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5</v>
      </c>
      <c r="I13" s="3">
        <v>0</v>
      </c>
      <c r="J13" s="3">
        <v>6</v>
      </c>
      <c r="K13" s="3">
        <v>0</v>
      </c>
      <c r="L13" s="3">
        <v>7</v>
      </c>
      <c r="M13" s="3">
        <v>2</v>
      </c>
      <c r="N13" s="3">
        <v>11</v>
      </c>
      <c r="O13" s="3">
        <v>0</v>
      </c>
      <c r="P13" s="3">
        <v>10</v>
      </c>
      <c r="Q13" s="3">
        <v>0</v>
      </c>
      <c r="R13" s="3">
        <v>7</v>
      </c>
      <c r="S13" s="3">
        <v>0</v>
      </c>
      <c r="T13" s="3">
        <v>13</v>
      </c>
      <c r="U13" s="3">
        <v>0</v>
      </c>
      <c r="V13" s="3">
        <v>8</v>
      </c>
      <c r="W13" s="3">
        <v>0</v>
      </c>
      <c r="X13" s="3">
        <v>7</v>
      </c>
      <c r="Y13" s="3">
        <v>0</v>
      </c>
      <c r="Z13" s="15">
        <f t="shared" si="0"/>
        <v>75</v>
      </c>
      <c r="AA13" s="15">
        <f t="shared" si="1"/>
        <v>2</v>
      </c>
    </row>
    <row r="14" spans="1:27" ht="19.7" customHeight="1" x14ac:dyDescent="0.25">
      <c r="A14" s="2" t="s">
        <v>24</v>
      </c>
      <c r="B14" s="3">
        <v>72</v>
      </c>
      <c r="C14" s="3">
        <v>5</v>
      </c>
      <c r="D14" s="3">
        <v>94</v>
      </c>
      <c r="E14" s="3">
        <v>1</v>
      </c>
      <c r="F14" s="3">
        <v>88</v>
      </c>
      <c r="G14" s="3">
        <v>8</v>
      </c>
      <c r="H14" s="3">
        <v>153</v>
      </c>
      <c r="I14" s="3">
        <v>6</v>
      </c>
      <c r="J14" s="3">
        <v>120</v>
      </c>
      <c r="K14" s="3">
        <v>16</v>
      </c>
      <c r="L14" s="3">
        <v>78</v>
      </c>
      <c r="M14" s="3">
        <v>27</v>
      </c>
      <c r="N14" s="3">
        <v>187</v>
      </c>
      <c r="O14" s="3">
        <v>5</v>
      </c>
      <c r="P14" s="3">
        <v>168</v>
      </c>
      <c r="Q14" s="3">
        <v>6</v>
      </c>
      <c r="R14" s="3">
        <v>126</v>
      </c>
      <c r="S14" s="3">
        <v>2</v>
      </c>
      <c r="T14" s="3">
        <v>159</v>
      </c>
      <c r="U14" s="3">
        <v>2</v>
      </c>
      <c r="V14" s="3">
        <v>127</v>
      </c>
      <c r="W14" s="3">
        <v>6</v>
      </c>
      <c r="X14" s="3">
        <v>258</v>
      </c>
      <c r="Y14" s="3">
        <v>4</v>
      </c>
      <c r="Z14" s="15">
        <f t="shared" si="0"/>
        <v>1630</v>
      </c>
      <c r="AA14" s="15">
        <f t="shared" si="1"/>
        <v>88</v>
      </c>
    </row>
    <row r="15" spans="1:27" ht="19.7" customHeight="1" x14ac:dyDescent="0.25">
      <c r="A15" s="2" t="s">
        <v>25</v>
      </c>
      <c r="B15" s="3">
        <v>94</v>
      </c>
      <c r="C15" s="3">
        <v>0</v>
      </c>
      <c r="D15" s="3">
        <v>123</v>
      </c>
      <c r="E15" s="3">
        <v>0</v>
      </c>
      <c r="F15" s="3">
        <v>122</v>
      </c>
      <c r="G15" s="3">
        <v>4</v>
      </c>
      <c r="H15" s="3">
        <v>163</v>
      </c>
      <c r="I15" s="3">
        <v>8</v>
      </c>
      <c r="J15" s="3">
        <v>122</v>
      </c>
      <c r="K15" s="3">
        <v>5</v>
      </c>
      <c r="L15" s="3">
        <v>158</v>
      </c>
      <c r="M15" s="3">
        <v>7</v>
      </c>
      <c r="N15" s="3">
        <v>164</v>
      </c>
      <c r="O15" s="3">
        <v>0</v>
      </c>
      <c r="P15" s="3">
        <v>112</v>
      </c>
      <c r="Q15" s="3">
        <v>2</v>
      </c>
      <c r="R15" s="3">
        <v>137</v>
      </c>
      <c r="S15" s="3">
        <v>1</v>
      </c>
      <c r="T15" s="3">
        <v>164</v>
      </c>
      <c r="U15" s="3">
        <v>0</v>
      </c>
      <c r="V15" s="3">
        <v>304</v>
      </c>
      <c r="W15" s="3">
        <v>5</v>
      </c>
      <c r="X15" s="3">
        <v>364</v>
      </c>
      <c r="Y15" s="3">
        <v>11</v>
      </c>
      <c r="Z15" s="15">
        <f t="shared" si="0"/>
        <v>2027</v>
      </c>
      <c r="AA15" s="15">
        <f t="shared" si="1"/>
        <v>43</v>
      </c>
    </row>
    <row r="16" spans="1:27" ht="19.7" customHeight="1" x14ac:dyDescent="0.25">
      <c r="A16" s="2" t="s">
        <v>26</v>
      </c>
      <c r="B16" s="3">
        <v>12</v>
      </c>
      <c r="C16" s="3">
        <v>0</v>
      </c>
      <c r="D16" s="3">
        <v>1</v>
      </c>
      <c r="E16" s="3">
        <v>0</v>
      </c>
      <c r="F16" s="3">
        <v>7</v>
      </c>
      <c r="G16" s="3">
        <v>0</v>
      </c>
      <c r="H16" s="3">
        <v>6</v>
      </c>
      <c r="I16" s="3">
        <v>0</v>
      </c>
      <c r="J16" s="3">
        <v>6</v>
      </c>
      <c r="K16" s="3">
        <v>1</v>
      </c>
      <c r="L16" s="3">
        <v>13</v>
      </c>
      <c r="M16" s="3">
        <v>0</v>
      </c>
      <c r="N16" s="3">
        <v>7</v>
      </c>
      <c r="O16" s="3">
        <v>0</v>
      </c>
      <c r="P16" s="3">
        <v>14</v>
      </c>
      <c r="Q16" s="3">
        <v>0</v>
      </c>
      <c r="R16" s="3">
        <v>6</v>
      </c>
      <c r="S16" s="3">
        <v>0</v>
      </c>
      <c r="T16" s="3">
        <v>9</v>
      </c>
      <c r="U16" s="3">
        <v>0</v>
      </c>
      <c r="V16" s="3">
        <v>12</v>
      </c>
      <c r="W16" s="3">
        <v>0</v>
      </c>
      <c r="X16" s="3">
        <v>16</v>
      </c>
      <c r="Y16" s="3">
        <v>0</v>
      </c>
      <c r="Z16" s="15">
        <f t="shared" si="0"/>
        <v>109</v>
      </c>
      <c r="AA16" s="15">
        <f t="shared" si="1"/>
        <v>1</v>
      </c>
    </row>
    <row r="17" spans="1:27" ht="19.7" customHeight="1" x14ac:dyDescent="0.25">
      <c r="A17" s="2" t="s">
        <v>27</v>
      </c>
      <c r="B17" s="3">
        <v>2</v>
      </c>
      <c r="C17" s="3">
        <v>0</v>
      </c>
      <c r="D17" s="3">
        <v>2</v>
      </c>
      <c r="E17" s="3">
        <v>0</v>
      </c>
      <c r="F17" s="3">
        <v>9</v>
      </c>
      <c r="G17" s="3">
        <v>0</v>
      </c>
      <c r="H17" s="3">
        <v>3</v>
      </c>
      <c r="I17" s="3">
        <v>0</v>
      </c>
      <c r="J17" s="3">
        <v>3</v>
      </c>
      <c r="K17" s="3">
        <v>0</v>
      </c>
      <c r="L17" s="3">
        <v>9</v>
      </c>
      <c r="M17" s="3">
        <v>0</v>
      </c>
      <c r="N17" s="3">
        <v>3</v>
      </c>
      <c r="O17" s="3">
        <v>0</v>
      </c>
      <c r="P17" s="3">
        <v>7</v>
      </c>
      <c r="Q17" s="3">
        <v>0</v>
      </c>
      <c r="R17" s="3">
        <v>3</v>
      </c>
      <c r="S17" s="3">
        <v>0</v>
      </c>
      <c r="T17" s="3">
        <v>4</v>
      </c>
      <c r="U17" s="3">
        <v>0</v>
      </c>
      <c r="V17" s="3">
        <v>12</v>
      </c>
      <c r="W17" s="3">
        <v>0</v>
      </c>
      <c r="X17" s="3">
        <v>8</v>
      </c>
      <c r="Y17" s="3">
        <v>0</v>
      </c>
      <c r="Z17" s="15">
        <f t="shared" si="0"/>
        <v>65</v>
      </c>
      <c r="AA17" s="15">
        <f t="shared" si="1"/>
        <v>0</v>
      </c>
    </row>
    <row r="18" spans="1:27" ht="19.7" customHeight="1" x14ac:dyDescent="0.25">
      <c r="A18" s="2" t="s">
        <v>28</v>
      </c>
      <c r="B18" s="3">
        <v>68</v>
      </c>
      <c r="C18" s="3">
        <v>0</v>
      </c>
      <c r="D18" s="3">
        <v>40</v>
      </c>
      <c r="E18" s="3">
        <v>0</v>
      </c>
      <c r="F18" s="3">
        <v>56</v>
      </c>
      <c r="G18" s="3">
        <v>0</v>
      </c>
      <c r="H18" s="3">
        <v>51</v>
      </c>
      <c r="I18" s="3">
        <v>0</v>
      </c>
      <c r="J18" s="3">
        <v>51</v>
      </c>
      <c r="K18" s="3">
        <v>1</v>
      </c>
      <c r="L18" s="3">
        <v>71</v>
      </c>
      <c r="M18" s="3">
        <v>0</v>
      </c>
      <c r="N18" s="3">
        <v>65</v>
      </c>
      <c r="O18" s="3">
        <v>0</v>
      </c>
      <c r="P18" s="3">
        <v>52</v>
      </c>
      <c r="Q18" s="3">
        <v>0</v>
      </c>
      <c r="R18" s="3">
        <v>53</v>
      </c>
      <c r="S18" s="3">
        <v>0</v>
      </c>
      <c r="T18" s="3">
        <v>41</v>
      </c>
      <c r="U18" s="3">
        <v>0</v>
      </c>
      <c r="V18" s="3">
        <v>70</v>
      </c>
      <c r="W18" s="3">
        <v>0</v>
      </c>
      <c r="X18" s="3">
        <v>98</v>
      </c>
      <c r="Y18" s="3">
        <v>1</v>
      </c>
      <c r="Z18" s="15">
        <f t="shared" si="0"/>
        <v>716</v>
      </c>
      <c r="AA18" s="15">
        <f t="shared" si="1"/>
        <v>2</v>
      </c>
    </row>
    <row r="19" spans="1:27" ht="19.7" customHeight="1" x14ac:dyDescent="0.25">
      <c r="A19" s="2" t="s">
        <v>29</v>
      </c>
      <c r="B19" s="3">
        <v>37</v>
      </c>
      <c r="C19" s="3">
        <v>0</v>
      </c>
      <c r="D19" s="3">
        <v>21</v>
      </c>
      <c r="E19" s="3">
        <v>0</v>
      </c>
      <c r="F19" s="3">
        <v>37</v>
      </c>
      <c r="G19" s="3">
        <v>1</v>
      </c>
      <c r="H19" s="3">
        <v>48</v>
      </c>
      <c r="I19" s="3">
        <v>1</v>
      </c>
      <c r="J19" s="3">
        <v>39</v>
      </c>
      <c r="K19" s="3">
        <v>8</v>
      </c>
      <c r="L19" s="3">
        <v>46</v>
      </c>
      <c r="M19" s="3">
        <v>1</v>
      </c>
      <c r="N19" s="3">
        <v>50</v>
      </c>
      <c r="O19" s="3">
        <v>0</v>
      </c>
      <c r="P19" s="3">
        <v>48</v>
      </c>
      <c r="Q19" s="3">
        <v>0</v>
      </c>
      <c r="R19" s="3">
        <v>64</v>
      </c>
      <c r="S19" s="3">
        <v>1</v>
      </c>
      <c r="T19" s="3">
        <v>40</v>
      </c>
      <c r="U19" s="3">
        <v>0</v>
      </c>
      <c r="V19" s="3">
        <v>63</v>
      </c>
      <c r="W19" s="3">
        <v>1</v>
      </c>
      <c r="X19" s="3">
        <v>115</v>
      </c>
      <c r="Y19" s="3">
        <v>0</v>
      </c>
      <c r="Z19" s="15">
        <f t="shared" si="0"/>
        <v>608</v>
      </c>
      <c r="AA19" s="15">
        <f t="shared" si="1"/>
        <v>13</v>
      </c>
    </row>
    <row r="20" spans="1:27" ht="19.7" customHeight="1" x14ac:dyDescent="0.25">
      <c r="A20" s="2" t="s">
        <v>30</v>
      </c>
      <c r="B20" s="3">
        <v>7</v>
      </c>
      <c r="C20" s="3">
        <v>0</v>
      </c>
      <c r="D20" s="3">
        <v>3</v>
      </c>
      <c r="E20" s="3">
        <v>0</v>
      </c>
      <c r="F20" s="3">
        <v>3</v>
      </c>
      <c r="G20" s="3">
        <v>0</v>
      </c>
      <c r="H20" s="3">
        <v>9</v>
      </c>
      <c r="I20" s="3">
        <v>0</v>
      </c>
      <c r="J20" s="3">
        <v>2</v>
      </c>
      <c r="K20" s="3">
        <v>0</v>
      </c>
      <c r="L20" s="3">
        <v>3</v>
      </c>
      <c r="M20" s="3">
        <v>0</v>
      </c>
      <c r="N20" s="3">
        <v>4</v>
      </c>
      <c r="O20" s="3">
        <v>0</v>
      </c>
      <c r="P20" s="3">
        <v>2</v>
      </c>
      <c r="Q20" s="3">
        <v>0</v>
      </c>
      <c r="R20" s="3">
        <v>3</v>
      </c>
      <c r="S20" s="3">
        <v>0</v>
      </c>
      <c r="T20" s="3">
        <v>5</v>
      </c>
      <c r="U20" s="3">
        <v>0</v>
      </c>
      <c r="V20" s="3">
        <v>1</v>
      </c>
      <c r="W20" s="3">
        <v>0</v>
      </c>
      <c r="X20" s="3">
        <v>4</v>
      </c>
      <c r="Y20" s="3">
        <v>0</v>
      </c>
      <c r="Z20" s="15">
        <f t="shared" si="0"/>
        <v>46</v>
      </c>
      <c r="AA20" s="15">
        <f t="shared" si="1"/>
        <v>0</v>
      </c>
    </row>
    <row r="21" spans="1:27" ht="19.7" customHeight="1" x14ac:dyDescent="0.25">
      <c r="A21" s="2" t="s">
        <v>31</v>
      </c>
      <c r="B21" s="3">
        <v>5</v>
      </c>
      <c r="C21" s="3">
        <v>0</v>
      </c>
      <c r="D21" s="3">
        <v>6</v>
      </c>
      <c r="E21" s="3">
        <v>0</v>
      </c>
      <c r="F21" s="3">
        <v>3</v>
      </c>
      <c r="G21" s="3">
        <v>3</v>
      </c>
      <c r="H21" s="3">
        <v>16</v>
      </c>
      <c r="I21" s="3">
        <v>0</v>
      </c>
      <c r="J21" s="3">
        <v>1</v>
      </c>
      <c r="K21" s="3">
        <v>0</v>
      </c>
      <c r="L21" s="3">
        <v>4</v>
      </c>
      <c r="M21" s="3">
        <v>0</v>
      </c>
      <c r="N21" s="3">
        <v>7</v>
      </c>
      <c r="O21" s="3">
        <v>0</v>
      </c>
      <c r="P21" s="3">
        <v>11</v>
      </c>
      <c r="Q21" s="3">
        <v>0</v>
      </c>
      <c r="R21" s="3">
        <v>14</v>
      </c>
      <c r="S21" s="3">
        <v>0</v>
      </c>
      <c r="T21" s="3">
        <v>8</v>
      </c>
      <c r="U21" s="3">
        <v>0</v>
      </c>
      <c r="V21" s="3">
        <v>10</v>
      </c>
      <c r="W21" s="3">
        <v>0</v>
      </c>
      <c r="X21" s="3">
        <v>5</v>
      </c>
      <c r="Y21" s="3">
        <v>0</v>
      </c>
      <c r="Z21" s="15">
        <f t="shared" si="0"/>
        <v>90</v>
      </c>
      <c r="AA21" s="15">
        <f t="shared" si="1"/>
        <v>3</v>
      </c>
    </row>
    <row r="22" spans="1:27" ht="19.7" customHeight="1" x14ac:dyDescent="0.25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</v>
      </c>
      <c r="O22" s="3">
        <v>0</v>
      </c>
      <c r="P22" s="3">
        <v>1</v>
      </c>
      <c r="Q22" s="3">
        <v>0</v>
      </c>
      <c r="R22" s="3">
        <v>2</v>
      </c>
      <c r="S22" s="3">
        <v>0</v>
      </c>
      <c r="T22" s="3">
        <v>0</v>
      </c>
      <c r="U22" s="3">
        <v>0</v>
      </c>
      <c r="V22" s="3">
        <v>1</v>
      </c>
      <c r="W22" s="3">
        <v>0</v>
      </c>
      <c r="X22" s="3">
        <v>3</v>
      </c>
      <c r="Y22" s="3">
        <v>0</v>
      </c>
      <c r="Z22" s="15">
        <f t="shared" si="0"/>
        <v>10</v>
      </c>
      <c r="AA22" s="15">
        <f t="shared" si="1"/>
        <v>0</v>
      </c>
    </row>
    <row r="23" spans="1:27" ht="19.7" customHeight="1" x14ac:dyDescent="0.25">
      <c r="A23" s="2" t="s">
        <v>33</v>
      </c>
      <c r="B23" s="3">
        <v>0</v>
      </c>
      <c r="C23" s="3">
        <v>0</v>
      </c>
      <c r="D23" s="3">
        <v>1</v>
      </c>
      <c r="E23" s="3">
        <v>0</v>
      </c>
      <c r="F23" s="3">
        <v>2</v>
      </c>
      <c r="G23" s="3">
        <v>0</v>
      </c>
      <c r="H23" s="3">
        <v>2</v>
      </c>
      <c r="I23" s="3">
        <v>0</v>
      </c>
      <c r="J23" s="3">
        <v>0</v>
      </c>
      <c r="K23" s="3">
        <v>0</v>
      </c>
      <c r="L23" s="3">
        <v>2</v>
      </c>
      <c r="M23" s="3">
        <v>0</v>
      </c>
      <c r="N23" s="3">
        <v>4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1</v>
      </c>
      <c r="V23" s="3">
        <v>3</v>
      </c>
      <c r="W23" s="3">
        <v>0</v>
      </c>
      <c r="X23" s="3">
        <v>1</v>
      </c>
      <c r="Y23" s="3">
        <v>2</v>
      </c>
      <c r="Z23" s="15">
        <f t="shared" si="0"/>
        <v>16</v>
      </c>
      <c r="AA23" s="15">
        <f t="shared" si="1"/>
        <v>3</v>
      </c>
    </row>
    <row r="24" spans="1:27" ht="19.7" customHeight="1" x14ac:dyDescent="0.25">
      <c r="A24" s="2" t="s">
        <v>34</v>
      </c>
      <c r="B24" s="3">
        <v>77</v>
      </c>
      <c r="C24" s="3">
        <v>0</v>
      </c>
      <c r="D24" s="3">
        <v>108</v>
      </c>
      <c r="E24" s="3">
        <v>0</v>
      </c>
      <c r="F24" s="3">
        <v>120</v>
      </c>
      <c r="G24" s="3">
        <v>0</v>
      </c>
      <c r="H24" s="3">
        <v>108</v>
      </c>
      <c r="I24" s="3">
        <v>0</v>
      </c>
      <c r="J24" s="3">
        <v>112</v>
      </c>
      <c r="K24" s="3">
        <v>3</v>
      </c>
      <c r="L24" s="3">
        <v>80</v>
      </c>
      <c r="M24" s="3">
        <v>4</v>
      </c>
      <c r="N24" s="3">
        <v>112</v>
      </c>
      <c r="O24" s="3">
        <v>10</v>
      </c>
      <c r="P24" s="3">
        <v>115</v>
      </c>
      <c r="Q24" s="3">
        <v>2</v>
      </c>
      <c r="R24" s="3">
        <v>76</v>
      </c>
      <c r="S24" s="3">
        <v>0</v>
      </c>
      <c r="T24" s="3">
        <v>143</v>
      </c>
      <c r="U24" s="3">
        <v>0</v>
      </c>
      <c r="V24" s="3">
        <v>182</v>
      </c>
      <c r="W24" s="3">
        <v>3</v>
      </c>
      <c r="X24" s="3">
        <v>215</v>
      </c>
      <c r="Y24" s="3">
        <v>5</v>
      </c>
      <c r="Z24" s="15">
        <f t="shared" si="0"/>
        <v>1448</v>
      </c>
      <c r="AA24" s="15">
        <f t="shared" si="1"/>
        <v>27</v>
      </c>
    </row>
    <row r="25" spans="1:27" ht="19.7" customHeight="1" x14ac:dyDescent="0.25">
      <c r="A25" s="2" t="s">
        <v>35</v>
      </c>
      <c r="B25" s="4">
        <v>63</v>
      </c>
      <c r="C25" s="4">
        <v>0</v>
      </c>
      <c r="D25" s="4">
        <v>41</v>
      </c>
      <c r="E25" s="4">
        <v>5</v>
      </c>
      <c r="F25" s="4">
        <v>30</v>
      </c>
      <c r="G25" s="4">
        <v>2</v>
      </c>
      <c r="H25" s="4">
        <v>47</v>
      </c>
      <c r="I25" s="4">
        <v>1</v>
      </c>
      <c r="J25" s="4">
        <v>46</v>
      </c>
      <c r="K25" s="4">
        <v>4</v>
      </c>
      <c r="L25" s="4">
        <v>43</v>
      </c>
      <c r="M25" s="4">
        <v>2</v>
      </c>
      <c r="N25" s="4">
        <v>22</v>
      </c>
      <c r="O25" s="4">
        <v>1</v>
      </c>
      <c r="P25" s="4">
        <v>35</v>
      </c>
      <c r="Q25" s="4">
        <v>0</v>
      </c>
      <c r="R25" s="4">
        <v>34</v>
      </c>
      <c r="S25" s="4">
        <v>0</v>
      </c>
      <c r="T25" s="4">
        <v>47</v>
      </c>
      <c r="U25" s="4">
        <v>0</v>
      </c>
      <c r="V25" s="4">
        <v>51</v>
      </c>
      <c r="W25" s="4">
        <v>2</v>
      </c>
      <c r="X25" s="4">
        <v>52</v>
      </c>
      <c r="Y25" s="4">
        <v>0</v>
      </c>
      <c r="Z25" s="15">
        <f t="shared" si="0"/>
        <v>511</v>
      </c>
      <c r="AA25" s="15">
        <f t="shared" si="1"/>
        <v>17</v>
      </c>
    </row>
    <row r="26" spans="1:27" ht="19.7" customHeight="1" x14ac:dyDescent="0.25">
      <c r="A26" s="2" t="s">
        <v>36</v>
      </c>
      <c r="B26" s="3">
        <v>17</v>
      </c>
      <c r="C26" s="3">
        <v>0</v>
      </c>
      <c r="D26" s="3">
        <v>16</v>
      </c>
      <c r="E26" s="3">
        <v>0</v>
      </c>
      <c r="F26" s="3">
        <v>23</v>
      </c>
      <c r="G26" s="3">
        <v>0</v>
      </c>
      <c r="H26" s="3">
        <v>15</v>
      </c>
      <c r="I26" s="3">
        <v>0</v>
      </c>
      <c r="J26" s="3">
        <v>12</v>
      </c>
      <c r="K26" s="3">
        <v>0</v>
      </c>
      <c r="L26" s="3">
        <v>13</v>
      </c>
      <c r="M26" s="3">
        <v>1</v>
      </c>
      <c r="N26" s="3">
        <v>9</v>
      </c>
      <c r="O26" s="3">
        <v>0</v>
      </c>
      <c r="P26" s="3">
        <v>24</v>
      </c>
      <c r="Q26" s="3">
        <v>0</v>
      </c>
      <c r="R26" s="3">
        <v>23</v>
      </c>
      <c r="S26" s="3">
        <v>0</v>
      </c>
      <c r="T26" s="3">
        <v>18</v>
      </c>
      <c r="U26" s="3">
        <v>0</v>
      </c>
      <c r="V26" s="3">
        <v>32</v>
      </c>
      <c r="W26" s="3">
        <v>0</v>
      </c>
      <c r="X26" s="3">
        <v>27</v>
      </c>
      <c r="Y26" s="3">
        <v>1</v>
      </c>
      <c r="Z26" s="15">
        <f t="shared" si="0"/>
        <v>229</v>
      </c>
      <c r="AA26" s="15">
        <f t="shared" si="1"/>
        <v>2</v>
      </c>
    </row>
    <row r="27" spans="1:27" ht="19.7" customHeight="1" x14ac:dyDescent="0.25">
      <c r="A27" s="2" t="s">
        <v>37</v>
      </c>
      <c r="B27" s="3">
        <v>17</v>
      </c>
      <c r="C27" s="3">
        <v>0</v>
      </c>
      <c r="D27" s="3">
        <v>16</v>
      </c>
      <c r="E27" s="3">
        <v>0</v>
      </c>
      <c r="F27" s="3">
        <v>17</v>
      </c>
      <c r="G27" s="3">
        <v>0</v>
      </c>
      <c r="H27" s="3">
        <v>14</v>
      </c>
      <c r="I27" s="3">
        <v>0</v>
      </c>
      <c r="J27" s="3">
        <v>19</v>
      </c>
      <c r="K27" s="3">
        <v>0</v>
      </c>
      <c r="L27" s="3">
        <v>8</v>
      </c>
      <c r="M27" s="3">
        <v>0</v>
      </c>
      <c r="N27" s="3">
        <v>21</v>
      </c>
      <c r="O27" s="3">
        <v>0</v>
      </c>
      <c r="P27" s="3">
        <v>11</v>
      </c>
      <c r="Q27" s="3">
        <v>0</v>
      </c>
      <c r="R27" s="3">
        <v>15</v>
      </c>
      <c r="S27" s="3">
        <v>0</v>
      </c>
      <c r="T27" s="3">
        <v>23</v>
      </c>
      <c r="U27" s="3">
        <v>0</v>
      </c>
      <c r="V27" s="3">
        <v>21</v>
      </c>
      <c r="W27" s="3">
        <v>0</v>
      </c>
      <c r="X27" s="3">
        <v>18</v>
      </c>
      <c r="Y27" s="3">
        <v>0</v>
      </c>
      <c r="Z27" s="15">
        <f t="shared" si="0"/>
        <v>200</v>
      </c>
      <c r="AA27" s="15">
        <f t="shared" si="1"/>
        <v>0</v>
      </c>
    </row>
    <row r="28" spans="1:27" ht="19.7" customHeight="1" x14ac:dyDescent="0.25">
      <c r="A28" s="2" t="s">
        <v>38</v>
      </c>
      <c r="B28" s="3">
        <v>5</v>
      </c>
      <c r="C28" s="3">
        <v>0</v>
      </c>
      <c r="D28" s="3">
        <v>3</v>
      </c>
      <c r="E28" s="3">
        <v>0</v>
      </c>
      <c r="F28" s="3">
        <v>4</v>
      </c>
      <c r="G28" s="3">
        <v>0</v>
      </c>
      <c r="H28" s="3">
        <v>8</v>
      </c>
      <c r="I28" s="3">
        <v>0</v>
      </c>
      <c r="J28" s="3">
        <v>3</v>
      </c>
      <c r="K28" s="3">
        <v>0</v>
      </c>
      <c r="L28" s="3">
        <v>6</v>
      </c>
      <c r="M28" s="3">
        <v>0</v>
      </c>
      <c r="N28" s="3">
        <v>3</v>
      </c>
      <c r="O28" s="3">
        <v>0</v>
      </c>
      <c r="P28" s="3">
        <v>7</v>
      </c>
      <c r="Q28" s="3">
        <v>0</v>
      </c>
      <c r="R28" s="3">
        <v>2</v>
      </c>
      <c r="S28" s="3">
        <v>0</v>
      </c>
      <c r="T28" s="3">
        <v>4</v>
      </c>
      <c r="U28" s="3">
        <v>0</v>
      </c>
      <c r="V28" s="3">
        <v>10</v>
      </c>
      <c r="W28" s="3">
        <v>0</v>
      </c>
      <c r="X28" s="3">
        <v>4</v>
      </c>
      <c r="Y28" s="3">
        <v>0</v>
      </c>
      <c r="Z28" s="15">
        <f t="shared" si="0"/>
        <v>59</v>
      </c>
      <c r="AA28" s="15">
        <f t="shared" si="1"/>
        <v>0</v>
      </c>
    </row>
    <row r="29" spans="1:27" ht="19.7" customHeight="1" x14ac:dyDescent="0.25">
      <c r="A29" s="2" t="s">
        <v>39</v>
      </c>
      <c r="B29" s="3">
        <v>1</v>
      </c>
      <c r="C29" s="3">
        <v>0</v>
      </c>
      <c r="D29" s="3">
        <v>0</v>
      </c>
      <c r="E29" s="3">
        <v>0</v>
      </c>
      <c r="F29" s="3">
        <v>2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1</v>
      </c>
      <c r="O29" s="3">
        <v>0</v>
      </c>
      <c r="P29" s="3">
        <v>1</v>
      </c>
      <c r="Q29" s="3">
        <v>0</v>
      </c>
      <c r="R29" s="3">
        <v>6</v>
      </c>
      <c r="S29" s="3">
        <v>0</v>
      </c>
      <c r="T29" s="3">
        <v>0</v>
      </c>
      <c r="U29" s="3">
        <v>0</v>
      </c>
      <c r="V29" s="3">
        <v>6</v>
      </c>
      <c r="W29" s="3">
        <v>0</v>
      </c>
      <c r="X29" s="3">
        <v>2</v>
      </c>
      <c r="Y29" s="3">
        <v>0</v>
      </c>
      <c r="Z29" s="15">
        <f t="shared" si="0"/>
        <v>19</v>
      </c>
      <c r="AA29" s="15">
        <f t="shared" si="1"/>
        <v>1</v>
      </c>
    </row>
    <row r="30" spans="1:27" ht="19.7" customHeight="1" x14ac:dyDescent="0.25">
      <c r="A30" s="2" t="s">
        <v>40</v>
      </c>
      <c r="B30" s="3">
        <v>52</v>
      </c>
      <c r="C30" s="3">
        <v>0</v>
      </c>
      <c r="D30" s="3">
        <v>41</v>
      </c>
      <c r="E30" s="3">
        <v>0</v>
      </c>
      <c r="F30" s="3">
        <v>41</v>
      </c>
      <c r="G30" s="3">
        <v>0</v>
      </c>
      <c r="H30" s="3">
        <v>55</v>
      </c>
      <c r="I30" s="3">
        <v>0</v>
      </c>
      <c r="J30" s="3">
        <v>50</v>
      </c>
      <c r="K30" s="3">
        <v>2</v>
      </c>
      <c r="L30" s="3">
        <v>40</v>
      </c>
      <c r="M30" s="3">
        <v>2</v>
      </c>
      <c r="N30" s="3">
        <v>64</v>
      </c>
      <c r="O30" s="3">
        <v>0</v>
      </c>
      <c r="P30" s="3">
        <v>72</v>
      </c>
      <c r="Q30" s="3">
        <v>0</v>
      </c>
      <c r="R30" s="3">
        <v>57</v>
      </c>
      <c r="S30" s="3">
        <v>0</v>
      </c>
      <c r="T30" s="3">
        <v>63</v>
      </c>
      <c r="U30" s="3">
        <v>0</v>
      </c>
      <c r="V30" s="3">
        <v>65</v>
      </c>
      <c r="W30" s="3">
        <v>1</v>
      </c>
      <c r="X30" s="3">
        <v>54</v>
      </c>
      <c r="Y30" s="3">
        <v>2</v>
      </c>
      <c r="Z30" s="15">
        <f t="shared" si="0"/>
        <v>654</v>
      </c>
      <c r="AA30" s="15">
        <f t="shared" si="1"/>
        <v>7</v>
      </c>
    </row>
    <row r="31" spans="1:27" ht="19.7" customHeight="1" x14ac:dyDescent="0.25">
      <c r="A31" s="2" t="s">
        <v>41</v>
      </c>
      <c r="B31" s="3">
        <v>24</v>
      </c>
      <c r="C31" s="3">
        <v>0</v>
      </c>
      <c r="D31" s="3">
        <v>30</v>
      </c>
      <c r="E31" s="3">
        <v>0</v>
      </c>
      <c r="F31" s="3">
        <v>22</v>
      </c>
      <c r="G31" s="3">
        <v>0</v>
      </c>
      <c r="H31" s="3">
        <v>25</v>
      </c>
      <c r="I31" s="3">
        <v>2</v>
      </c>
      <c r="J31" s="3">
        <v>19</v>
      </c>
      <c r="K31" s="3">
        <v>6</v>
      </c>
      <c r="L31" s="3">
        <v>31</v>
      </c>
      <c r="M31" s="3">
        <v>1</v>
      </c>
      <c r="N31" s="3">
        <v>27</v>
      </c>
      <c r="O31" s="3">
        <v>0</v>
      </c>
      <c r="P31" s="3">
        <v>18</v>
      </c>
      <c r="Q31" s="3">
        <v>0</v>
      </c>
      <c r="R31" s="3">
        <v>17</v>
      </c>
      <c r="S31" s="3">
        <v>0</v>
      </c>
      <c r="T31" s="3">
        <v>51</v>
      </c>
      <c r="U31" s="3">
        <v>0</v>
      </c>
      <c r="V31" s="3">
        <v>61</v>
      </c>
      <c r="W31" s="3">
        <v>0</v>
      </c>
      <c r="X31" s="3">
        <v>102</v>
      </c>
      <c r="Y31" s="3">
        <v>7</v>
      </c>
      <c r="Z31" s="15">
        <f>SUM(B31,D31,F31,H31,J31,L31,N31,P31,R31,T31,V31,X31)</f>
        <v>427</v>
      </c>
      <c r="AA31" s="15">
        <f>SUM(C31,E31,G31,I31,K31,M31,O31,Q31,S31,U31,W31,Y31)</f>
        <v>16</v>
      </c>
    </row>
    <row r="32" spans="1:27" ht="19.7" customHeight="1" x14ac:dyDescent="0.25">
      <c r="A32" s="17" t="s">
        <v>48</v>
      </c>
      <c r="B32" s="14">
        <f>SUM(B5:B31)</f>
        <v>658</v>
      </c>
      <c r="C32" s="14">
        <f t="shared" ref="C32:Y32" si="2">SUM(C5:C31)</f>
        <v>15</v>
      </c>
      <c r="D32" s="14">
        <f t="shared" si="2"/>
        <v>630</v>
      </c>
      <c r="E32" s="14">
        <f t="shared" si="2"/>
        <v>10</v>
      </c>
      <c r="F32" s="14">
        <f t="shared" si="2"/>
        <v>687</v>
      </c>
      <c r="G32" s="14">
        <f t="shared" si="2"/>
        <v>32</v>
      </c>
      <c r="H32" s="14">
        <f t="shared" si="2"/>
        <v>820</v>
      </c>
      <c r="I32" s="14">
        <f t="shared" si="2"/>
        <v>22</v>
      </c>
      <c r="J32" s="14">
        <f t="shared" si="2"/>
        <v>704</v>
      </c>
      <c r="K32" s="14">
        <f t="shared" si="2"/>
        <v>63</v>
      </c>
      <c r="L32" s="14">
        <f t="shared" si="2"/>
        <v>674</v>
      </c>
      <c r="M32" s="14">
        <f t="shared" si="2"/>
        <v>53</v>
      </c>
      <c r="N32" s="14">
        <f t="shared" si="2"/>
        <v>918</v>
      </c>
      <c r="O32" s="14">
        <f t="shared" si="2"/>
        <v>26</v>
      </c>
      <c r="P32" s="14">
        <f t="shared" si="2"/>
        <v>791</v>
      </c>
      <c r="Q32" s="14">
        <f t="shared" si="2"/>
        <v>10</v>
      </c>
      <c r="R32" s="14">
        <f t="shared" si="2"/>
        <v>734</v>
      </c>
      <c r="S32" s="14">
        <f t="shared" si="2"/>
        <v>4</v>
      </c>
      <c r="T32" s="14">
        <f t="shared" si="2"/>
        <v>897</v>
      </c>
      <c r="U32" s="14">
        <f t="shared" si="2"/>
        <v>3</v>
      </c>
      <c r="V32" s="14">
        <f t="shared" si="2"/>
        <v>1143</v>
      </c>
      <c r="W32" s="14">
        <f t="shared" si="2"/>
        <v>18</v>
      </c>
      <c r="X32" s="14">
        <f t="shared" si="2"/>
        <v>1499</v>
      </c>
      <c r="Y32" s="14">
        <f t="shared" si="2"/>
        <v>69</v>
      </c>
      <c r="Z32" s="16">
        <f t="shared" si="0"/>
        <v>10155</v>
      </c>
      <c r="AA32" s="16">
        <f>SUM(C32,E32,G32,I32,K32,M32,O32,Q32,S32,U32,W32,Y32)</f>
        <v>325</v>
      </c>
    </row>
    <row r="33" spans="1:27" ht="19.7" customHeight="1" x14ac:dyDescent="0.25">
      <c r="A33" s="13" t="s">
        <v>49</v>
      </c>
      <c r="B33" s="30">
        <f>SUM(B32:C32)</f>
        <v>673</v>
      </c>
      <c r="C33" s="31"/>
      <c r="D33" s="30">
        <f t="shared" ref="D33" si="3">SUM(D32:E32)</f>
        <v>640</v>
      </c>
      <c r="E33" s="31"/>
      <c r="F33" s="30">
        <f t="shared" ref="F33" si="4">SUM(F32:G32)</f>
        <v>719</v>
      </c>
      <c r="G33" s="31"/>
      <c r="H33" s="30">
        <f t="shared" ref="H33" si="5">SUM(H32:I32)</f>
        <v>842</v>
      </c>
      <c r="I33" s="31"/>
      <c r="J33" s="30">
        <f t="shared" ref="J33" si="6">SUM(J32:K32)</f>
        <v>767</v>
      </c>
      <c r="K33" s="31"/>
      <c r="L33" s="30">
        <f t="shared" ref="L33" si="7">SUM(L32:M32)</f>
        <v>727</v>
      </c>
      <c r="M33" s="31"/>
      <c r="N33" s="30">
        <f t="shared" ref="N33" si="8">SUM(N32:O32)</f>
        <v>944</v>
      </c>
      <c r="O33" s="31"/>
      <c r="P33" s="30">
        <f t="shared" ref="P33" si="9">SUM(P32:Q32)</f>
        <v>801</v>
      </c>
      <c r="Q33" s="31"/>
      <c r="R33" s="30">
        <f t="shared" ref="R33" si="10">SUM(R32:S32)</f>
        <v>738</v>
      </c>
      <c r="S33" s="31"/>
      <c r="T33" s="30">
        <f t="shared" ref="T33" si="11">SUM(T32:U32)</f>
        <v>900</v>
      </c>
      <c r="U33" s="31"/>
      <c r="V33" s="30">
        <f t="shared" ref="V33" si="12">SUM(V32:W32)</f>
        <v>1161</v>
      </c>
      <c r="W33" s="31"/>
      <c r="X33" s="30">
        <f t="shared" ref="X33" si="13">SUM(X32:Y32)</f>
        <v>1568</v>
      </c>
      <c r="Y33" s="31"/>
      <c r="Z33" s="30">
        <f t="shared" ref="Z33" si="14">SUM(Z32:AA32)</f>
        <v>10480</v>
      </c>
      <c r="AA33" s="31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3:C33"/>
    <mergeCell ref="D33:E33"/>
    <mergeCell ref="F33:G33"/>
    <mergeCell ref="H33:I33"/>
    <mergeCell ref="J33:K33"/>
    <mergeCell ref="V33:W33"/>
    <mergeCell ref="X33:Y33"/>
    <mergeCell ref="Z33:AA33"/>
    <mergeCell ref="L33:M33"/>
    <mergeCell ref="N33:O33"/>
    <mergeCell ref="P33:Q33"/>
    <mergeCell ref="R33:S33"/>
    <mergeCell ref="T33:U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cp:lastPrinted>2023-05-17T16:56:26Z</cp:lastPrinted>
  <dcterms:created xsi:type="dcterms:W3CDTF">2021-11-22T11:19:46Z</dcterms:created>
  <dcterms:modified xsi:type="dcterms:W3CDTF">2026-01-14T14:08:08Z</dcterms:modified>
</cp:coreProperties>
</file>