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so-spiceworks\Consumer Price Index\DeNiro Salina\CPI 2025\November CPI\"/>
    </mc:Choice>
  </mc:AlternateContent>
  <bookViews>
    <workbookView xWindow="-110" yWindow="-110" windowWidth="23250" windowHeight="14010"/>
  </bookViews>
  <sheets>
    <sheet name="Summary" sheetId="2" r:id="rId1"/>
  </sheets>
  <definedNames>
    <definedName name="_xlnm.Print_Area" localSheetId="0">Summary!$A$4:$R$63</definedName>
  </definedNames>
  <calcPr calcId="152511" fullPrecision="0"/>
</workbook>
</file>

<file path=xl/calcChain.xml><?xml version="1.0" encoding="utf-8"?>
<calcChain xmlns="http://schemas.openxmlformats.org/spreadsheetml/2006/main">
  <c r="R22" i="2" l="1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<sst xmlns="http://schemas.openxmlformats.org/spreadsheetml/2006/main" count="71" uniqueCount="48">
  <si>
    <t>INDEX OF RETAIL PRICES</t>
  </si>
  <si>
    <t>GENERAL INDEX AND SECTION INDICES</t>
  </si>
  <si>
    <t>Period</t>
  </si>
  <si>
    <t>Section Indices</t>
  </si>
  <si>
    <t xml:space="preserve">Food and Non-Alcoholic Beverages </t>
  </si>
  <si>
    <t>Alcoholic Beverages and Tobacco</t>
  </si>
  <si>
    <t>Clothing and Footwear</t>
  </si>
  <si>
    <t>Housing, Water, Electricity, Gas and Other Fuels</t>
  </si>
  <si>
    <t>Health</t>
  </si>
  <si>
    <t>Transport</t>
  </si>
  <si>
    <t>Communication</t>
  </si>
  <si>
    <t>Recreation and Culture</t>
  </si>
  <si>
    <t>Education</t>
  </si>
  <si>
    <t>Hotels, Cafes and Restaurants</t>
  </si>
  <si>
    <t>Miscellaneous Goods and Services</t>
  </si>
  <si>
    <t>Total</t>
  </si>
  <si>
    <t>Home-ownership</t>
  </si>
  <si>
    <t>Rent</t>
  </si>
  <si>
    <t>Water, Electricity, Gas and Other Fuels</t>
  </si>
  <si>
    <t>Weights</t>
  </si>
  <si>
    <t>Furnishings, Household Equipment and Routine Maintenance of the House</t>
  </si>
  <si>
    <t>All Items   Jan 2015 =100</t>
  </si>
  <si>
    <t>(Base: January 2015 = 100)</t>
  </si>
  <si>
    <t>TRINIDAD AND TOBAGO</t>
  </si>
  <si>
    <t>Average</t>
  </si>
  <si>
    <t>The following memorandum on the Consumer Price Index (formerly referred to as The Index of Retail Prices) is published for general information</t>
  </si>
  <si>
    <t>Bruce Spencer -  Director of Statistics (Ag)</t>
  </si>
  <si>
    <t>2023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</si>
  <si>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</si>
  <si>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</si>
  <si>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</si>
  <si>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</si>
  <si>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</si>
  <si>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</si>
  <si>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</si>
  <si>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</si>
  <si>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</si>
  <si>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</si>
  <si>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</si>
  <si>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</si>
  <si>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2024</t>
  </si>
  <si>
    <t>2025</t>
  </si>
  <si>
    <t>NOTE: To link the previous or old base (January 2003 = 100) to the new base (January 2015 = 100), at the All Items level, multiply the All Items Index of the new base by 2.307.</t>
  </si>
  <si>
    <t>The Index values previously published are unaffected by the name change.</t>
  </si>
  <si>
    <t>Figures for November 2025</t>
  </si>
  <si>
    <t>January - November 2023</t>
  </si>
  <si>
    <t>January - November 2024</t>
  </si>
  <si>
    <t>January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</si>
</sst>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C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2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/>
    <xf numFmtId="164" fontId="2" fillId="0" borderId="0" xfId="0" applyNumberFormat="1" applyFont="1"/>
    <xf numFmtId="164" fontId="1" fillId="0" borderId="0" xfId="0" applyNumberFormat="1" applyFont="1"/>
    <xf numFmtId="0" fontId="1" fillId="0" borderId="2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6" fillId="0" borderId="8" xfId="0" applyFont="1" applyBorder="1" applyAlignment="1">
      <alignment horizontal="right"/>
    </xf>
    <xf numFmtId="0" fontId="6" fillId="0" borderId="9" xfId="0" applyFont="1" applyBorder="1"/>
    <xf numFmtId="0" fontId="3" fillId="0" borderId="3" xfId="0" applyFont="1" applyBorder="1"/>
    <xf numFmtId="0" fontId="7" fillId="0" borderId="0" xfId="0" applyFont="1"/>
    <xf numFmtId="0" fontId="6" fillId="0" borderId="6" xfId="0" applyFont="1" applyBorder="1" applyAlignment="1">
      <alignment horizontal="left" vertical="top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3" fillId="0" borderId="1" xfId="0" applyFont="1" applyBorder="1" applyAlignment="1">
      <alignment horizontal="center" wrapText="1"/>
    </xf>
    <xf numFmtId="17" fontId="1" fillId="0" borderId="3" xfId="0" applyNumberFormat="1" applyFont="1" applyBorder="1" applyAlignment="1">
      <alignment horizontal="left" vertical="top"/>
    </xf>
    <xf numFmtId="2" fontId="1" fillId="0" borderId="0" xfId="0" applyNumberFormat="1" applyFont="1" applyAlignment="1">
      <alignment horizontal="center"/>
    </xf>
    <xf numFmtId="164" fontId="6" fillId="0" borderId="7" xfId="0" applyNumberFormat="1" applyFont="1" applyBorder="1"/>
    <xf numFmtId="164" fontId="6" fillId="0" borderId="7" xfId="0" applyNumberFormat="1" applyFont="1" applyBorder="1"/>
    <xf numFmtId="164" fontId="6" fillId="2" borderId="7" xfId="0" applyNumberFormat="1" applyFont="1" applyFill="1" applyBorder="1"/>
    <xf numFmtId="164" fontId="6" fillId="2" borderId="7" xfId="0" applyNumberFormat="1" applyFont="1" applyFill="1" applyBorder="1"/>
    <xf numFmtId="164" fontId="6" fillId="3" borderId="7" xfId="0" applyNumberFormat="1" applyFont="1" applyFill="1" applyBorder="1"/>
    <xf numFmtId="164" fontId="6" fillId="3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9" xfId="0" applyNumberFormat="1" applyFont="1" applyFill="1" applyBorder="1"/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83"/>
  <sheetViews>
    <sheetView tabSelected="1" view="pageBreakPreview" topLeftCell="A4" zoomScale="90" zoomScaleNormal="120" zoomScaleSheetLayoutView="90" workbookViewId="0">
      <pane ySplit="1" topLeftCell="A27" activePane="bottomLeft" state="frozen"/>
      <selection activeCell="A4" sqref="A4"/>
      <selection pane="bottomLeft" activeCell="G67" sqref="G67"/>
    </sheetView>
  </sheetViews>
  <sheetFormatPr defaultColWidth="10.90625" defaultRowHeight="12.5" x14ac:dyDescent="0.25"/>
  <cols>
    <col min="1" max="1" width="9.1796875" customWidth="1"/>
    <col min="2" max="2" width="16.453125" customWidth="1"/>
    <col min="3" max="3" width="9.81640625" customWidth="1"/>
    <col min="4" max="6" width="10.26953125" customWidth="1"/>
    <col min="7" max="7" width="8.1796875" customWidth="1"/>
    <col min="8" max="8" width="10.26953125" customWidth="1"/>
    <col min="9" max="9" width="6.54296875" customWidth="1"/>
    <col min="10" max="10" width="10.26953125" customWidth="1"/>
    <col min="11" max="11" width="13" customWidth="1"/>
    <col min="12" max="12" width="8.54296875" customWidth="1"/>
    <col min="13" max="13" width="9.7265625" customWidth="1"/>
    <col min="14" max="14" width="16.26953125" customWidth="1"/>
    <col min="17" max="17" width="12.7265625" customWidth="1"/>
    <col min="18" max="18" width="14.7265625" customWidth="1"/>
  </cols>
  <sheetData>
    <row r="1" spans="1:20" ht="15.75" customHeight="1" x14ac:dyDescent="0.3">
      <c r="A1" s="49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20" ht="14.25" customHeight="1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20" ht="13.5" customHeight="1" x14ac:dyDescent="0.3">
      <c r="A3" s="50" t="s">
        <v>22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20" ht="11.25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20" ht="13.5" customHeight="1" x14ac:dyDescent="0.3">
      <c r="A5" s="51" t="s">
        <v>25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20" ht="12.75" customHeight="1" x14ac:dyDescent="0.3">
      <c r="A6" s="23"/>
      <c r="B6" s="23"/>
      <c r="D6" s="23"/>
      <c r="E6" s="23"/>
      <c r="F6" s="23"/>
      <c r="G6" s="23"/>
      <c r="J6" s="23"/>
    </row>
    <row r="7" spans="1:20" ht="13.5" customHeight="1" x14ac:dyDescent="0.3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20" ht="13.5" customHeight="1" x14ac:dyDescent="0.3">
      <c r="A8" s="48" t="s">
        <v>44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spans="1:20" ht="14.25" customHeight="1" x14ac:dyDescent="0.3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45" t="s">
        <v>26</v>
      </c>
      <c r="P9" s="45"/>
      <c r="Q9" s="45"/>
      <c r="R9" s="45"/>
    </row>
    <row r="10" spans="1:20" ht="9" customHeight="1" x14ac:dyDescent="0.25">
      <c r="A10" s="38" t="s">
        <v>2</v>
      </c>
      <c r="B10" s="39"/>
      <c r="C10" s="39"/>
      <c r="D10" s="39" t="s">
        <v>3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20" ht="9" customHeight="1" x14ac:dyDescent="0.25">
      <c r="A11" s="40"/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20" ht="33.75" customHeight="1" x14ac:dyDescent="0.25">
      <c r="A12" s="40"/>
      <c r="B12" s="40"/>
      <c r="C12" s="43" t="s">
        <v>21</v>
      </c>
      <c r="D12" s="43" t="s">
        <v>4</v>
      </c>
      <c r="E12" s="43" t="s">
        <v>5</v>
      </c>
      <c r="F12" s="43" t="s">
        <v>6</v>
      </c>
      <c r="G12" s="47" t="s">
        <v>7</v>
      </c>
      <c r="H12" s="47"/>
      <c r="I12" s="47"/>
      <c r="J12" s="47"/>
      <c r="K12" s="43" t="s">
        <v>20</v>
      </c>
      <c r="L12" s="43" t="s">
        <v>8</v>
      </c>
      <c r="M12" s="43" t="s">
        <v>9</v>
      </c>
      <c r="N12" s="43" t="s">
        <v>10</v>
      </c>
      <c r="O12" s="43" t="s">
        <v>11</v>
      </c>
      <c r="P12" s="43" t="s">
        <v>12</v>
      </c>
      <c r="Q12" s="43" t="s">
        <v>13</v>
      </c>
      <c r="R12" s="43" t="s">
        <v>14</v>
      </c>
    </row>
    <row r="13" spans="1:20" ht="79.5" customHeight="1" x14ac:dyDescent="0.25">
      <c r="A13" s="41"/>
      <c r="B13" s="41"/>
      <c r="C13" s="46"/>
      <c r="D13" s="44"/>
      <c r="E13" s="44"/>
      <c r="F13" s="44"/>
      <c r="G13" s="4" t="s">
        <v>15</v>
      </c>
      <c r="H13" s="4" t="s">
        <v>16</v>
      </c>
      <c r="I13" s="4" t="s">
        <v>17</v>
      </c>
      <c r="J13" s="4" t="s">
        <v>18</v>
      </c>
      <c r="K13" s="44"/>
      <c r="L13" s="44"/>
      <c r="M13" s="44"/>
      <c r="N13" s="44"/>
      <c r="O13" s="44"/>
      <c r="P13" s="44"/>
      <c r="Q13" s="44"/>
      <c r="R13" s="44"/>
    </row>
    <row r="14" spans="1:20" ht="15" customHeight="1" x14ac:dyDescent="0.3">
      <c r="A14" s="42" t="s">
        <v>19</v>
      </c>
      <c r="B14" s="42"/>
      <c r="C14" s="25">
        <v>1000</v>
      </c>
      <c r="D14" s="1">
        <v>173</v>
      </c>
      <c r="E14" s="1">
        <v>9</v>
      </c>
      <c r="F14" s="1">
        <v>57</v>
      </c>
      <c r="G14" s="1">
        <v>275</v>
      </c>
      <c r="H14" s="1">
        <v>223</v>
      </c>
      <c r="I14" s="1">
        <v>22</v>
      </c>
      <c r="J14" s="1">
        <v>30</v>
      </c>
      <c r="K14" s="1">
        <v>67</v>
      </c>
      <c r="L14" s="1">
        <v>41</v>
      </c>
      <c r="M14" s="1">
        <v>147</v>
      </c>
      <c r="N14" s="1">
        <v>45</v>
      </c>
      <c r="O14" s="1">
        <v>66</v>
      </c>
      <c r="P14" s="1">
        <v>10</v>
      </c>
      <c r="Q14" s="1">
        <v>25</v>
      </c>
      <c r="R14" s="1">
        <v>86</v>
      </c>
      <c r="T14" s="5"/>
    </row>
    <row r="15" spans="1:20" ht="9" customHeight="1" x14ac:dyDescent="0.3">
      <c r="A15" s="10"/>
      <c r="B15" s="21"/>
      <c r="C15" s="21"/>
      <c r="D15" s="10"/>
      <c r="E15" s="10"/>
      <c r="F15" s="21"/>
      <c r="G15" s="10"/>
      <c r="H15" s="10"/>
      <c r="I15" s="21"/>
      <c r="J15" s="10"/>
      <c r="K15" s="10"/>
      <c r="L15" s="21"/>
      <c r="M15" s="10"/>
      <c r="N15" s="10"/>
      <c r="O15" s="21"/>
      <c r="P15" s="10"/>
      <c r="Q15" s="10"/>
      <c r="R15" s="21"/>
    </row>
    <row r="16" spans="1:20" ht="14.25" customHeight="1" x14ac:dyDescent="0.3">
      <c r="A16" s="17" t="s">
        <v>24</v>
      </c>
      <c r="B16" s="13"/>
      <c r="C16" s="13"/>
      <c r="D16" s="14"/>
      <c r="E16" s="14"/>
      <c r="F16" s="13"/>
      <c r="G16" s="14"/>
      <c r="H16" s="14"/>
      <c r="I16" s="13"/>
      <c r="J16" s="14"/>
      <c r="K16" s="14"/>
      <c r="L16" s="13"/>
      <c r="M16" s="14"/>
      <c r="N16" s="14"/>
      <c r="O16" s="13"/>
      <c r="P16" s="14"/>
      <c r="Q16" s="14"/>
      <c r="R16" s="13"/>
    </row>
    <row r="17" spans="1:18" ht="15" customHeight="1" x14ac:dyDescent="0.3">
      <c r="A17" s="20"/>
      <c r="B17" s="1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5" customHeight="1" x14ac:dyDescent="0.3">
      <c r="A18" s="19" t="s">
        <v>45</v>
      </c>
      <c r="B18" s="26"/>
      <c r="C18" s="36">
        <f t="shared" ref="C18:R18" si="0">AVERAGE(C25:C35)</f>
        <v>123.3</v>
      </c>
      <c r="D18" s="36">
        <f t="shared" si="0"/>
        <v>146.69999999999999</v>
      </c>
      <c r="E18" s="36">
        <f t="shared" si="0"/>
        <v>122.5</v>
      </c>
      <c r="F18" s="36">
        <f t="shared" si="0"/>
        <v>90.4</v>
      </c>
      <c r="G18" s="36">
        <f t="shared" si="0"/>
        <v>114.5</v>
      </c>
      <c r="H18" s="36">
        <f t="shared" si="0"/>
        <v>117.1</v>
      </c>
      <c r="I18" s="36">
        <f t="shared" si="0"/>
        <v>110</v>
      </c>
      <c r="J18" s="36">
        <f t="shared" si="0"/>
        <v>100.7</v>
      </c>
      <c r="K18" s="36">
        <f t="shared" si="0"/>
        <v>116</v>
      </c>
      <c r="L18" s="36">
        <f t="shared" si="0"/>
        <v>146.1</v>
      </c>
      <c r="M18" s="36">
        <f t="shared" si="0"/>
        <v>126.8</v>
      </c>
      <c r="N18" s="36">
        <f t="shared" si="0"/>
        <v>111.1</v>
      </c>
      <c r="O18" s="36">
        <f t="shared" si="0"/>
        <v>121</v>
      </c>
      <c r="P18" s="36">
        <f t="shared" si="0"/>
        <v>102.5</v>
      </c>
      <c r="Q18" s="36">
        <f t="shared" si="0"/>
        <v>134.9</v>
      </c>
      <c r="R18" s="37">
        <f t="shared" si="0"/>
        <v>122.5</v>
      </c>
    </row>
    <row r="19" spans="1:18" ht="15" customHeight="1" x14ac:dyDescent="0.3">
      <c r="A19" s="26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5" customHeight="1" x14ac:dyDescent="0.3">
      <c r="A20" s="19" t="s">
        <v>46</v>
      </c>
      <c r="B20" s="26"/>
      <c r="C20" s="36">
        <f t="shared" ref="C20:R20" si="1">AVERAGE(C38:C48)</f>
        <v>124</v>
      </c>
      <c r="D20" s="36">
        <f t="shared" si="1"/>
        <v>148.6</v>
      </c>
      <c r="E20" s="36">
        <f t="shared" si="1"/>
        <v>127</v>
      </c>
      <c r="F20" s="36">
        <f t="shared" si="1"/>
        <v>88.3</v>
      </c>
      <c r="G20" s="36">
        <f t="shared" si="1"/>
        <v>113</v>
      </c>
      <c r="H20" s="36">
        <f t="shared" si="1"/>
        <v>115.1</v>
      </c>
      <c r="I20" s="36">
        <f t="shared" si="1"/>
        <v>111.5</v>
      </c>
      <c r="J20" s="36">
        <f t="shared" si="1"/>
        <v>100.7</v>
      </c>
      <c r="K20" s="36">
        <f t="shared" si="1"/>
        <v>112.8</v>
      </c>
      <c r="L20" s="36">
        <f t="shared" si="1"/>
        <v>156</v>
      </c>
      <c r="M20" s="36">
        <f t="shared" si="1"/>
        <v>126.4</v>
      </c>
      <c r="N20" s="36">
        <f t="shared" si="1"/>
        <v>119.4</v>
      </c>
      <c r="O20" s="36">
        <f t="shared" si="1"/>
        <v>120.2</v>
      </c>
      <c r="P20" s="36">
        <f t="shared" si="1"/>
        <v>102.5</v>
      </c>
      <c r="Q20" s="36">
        <f t="shared" si="1"/>
        <v>139.1</v>
      </c>
      <c r="R20" s="37">
        <f t="shared" si="1"/>
        <v>125</v>
      </c>
    </row>
    <row r="21" spans="1:18" ht="15" customHeight="1" x14ac:dyDescent="0.3">
      <c r="A21" s="26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5" customHeight="1" x14ac:dyDescent="0.3">
      <c r="A22" s="19" t="s">
        <v>47</v>
      </c>
      <c r="B22" s="26"/>
      <c r="C22" s="36">
        <f t="shared" ref="C22:R22" si="2">AVERAGE(C51:C61)</f>
        <v>125.3</v>
      </c>
      <c r="D22" s="36">
        <f t="shared" si="2"/>
        <v>153.4</v>
      </c>
      <c r="E22" s="36">
        <f t="shared" si="2"/>
        <v>132.30000000000001</v>
      </c>
      <c r="F22" s="36">
        <f t="shared" si="2"/>
        <v>88.4</v>
      </c>
      <c r="G22" s="36">
        <f t="shared" si="2"/>
        <v>113.3</v>
      </c>
      <c r="H22" s="36">
        <f t="shared" si="2"/>
        <v>115.4</v>
      </c>
      <c r="I22" s="36">
        <f t="shared" si="2"/>
        <v>112.6</v>
      </c>
      <c r="J22" s="36">
        <f t="shared" si="2"/>
        <v>100.7</v>
      </c>
      <c r="K22" s="36">
        <f t="shared" si="2"/>
        <v>112.7</v>
      </c>
      <c r="L22" s="36">
        <f t="shared" si="2"/>
        <v>158.4</v>
      </c>
      <c r="M22" s="36">
        <f t="shared" si="2"/>
        <v>126.1</v>
      </c>
      <c r="N22" s="36">
        <f t="shared" si="2"/>
        <v>120.2</v>
      </c>
      <c r="O22" s="36">
        <f t="shared" si="2"/>
        <v>121</v>
      </c>
      <c r="P22" s="36">
        <f t="shared" si="2"/>
        <v>102.5</v>
      </c>
      <c r="Q22" s="36">
        <f t="shared" si="2"/>
        <v>140.9</v>
      </c>
      <c r="R22" s="37">
        <f t="shared" si="2"/>
        <v>126.8</v>
      </c>
    </row>
    <row r="23" spans="1:18" ht="1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6"/>
    </row>
    <row r="24" spans="1:18" ht="1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6"/>
    </row>
    <row r="25" spans="1:18" ht="15" customHeight="1" x14ac:dyDescent="0.3">
      <c r="A25" s="11" t="s">
        <v>27</v>
      </c>
      <c r="B25" s="12" t="s">
        <v>28</v>
      </c>
      <c r="C25" s="28">
        <v>123.6</v>
      </c>
      <c r="D25" s="28">
        <v>150.30000000000001</v>
      </c>
      <c r="E25" s="28">
        <v>118.2</v>
      </c>
      <c r="F25" s="28">
        <v>92.1</v>
      </c>
      <c r="G25" s="28">
        <v>115</v>
      </c>
      <c r="H25" s="28">
        <v>117.9</v>
      </c>
      <c r="I25" s="28">
        <v>109.6</v>
      </c>
      <c r="J25" s="28">
        <v>100.7</v>
      </c>
      <c r="K25" s="28">
        <v>115.2</v>
      </c>
      <c r="L25" s="28">
        <v>143.5</v>
      </c>
      <c r="M25" s="28">
        <v>126.1</v>
      </c>
      <c r="N25" s="28">
        <v>110.1</v>
      </c>
      <c r="O25" s="28">
        <v>118.7</v>
      </c>
      <c r="P25" s="28">
        <v>102.5</v>
      </c>
      <c r="Q25" s="28">
        <v>132.6</v>
      </c>
      <c r="R25" s="29">
        <v>121.6</v>
      </c>
    </row>
    <row r="26" spans="1:18" ht="15" customHeight="1" x14ac:dyDescent="0.3">
      <c r="A26" s="11"/>
      <c r="B26" s="12" t="s">
        <v>29</v>
      </c>
      <c r="C26" s="28">
        <v>123.1</v>
      </c>
      <c r="D26" s="28">
        <v>147.80000000000001</v>
      </c>
      <c r="E26" s="28">
        <v>118.6</v>
      </c>
      <c r="F26" s="28">
        <v>91.9</v>
      </c>
      <c r="G26" s="28">
        <v>115</v>
      </c>
      <c r="H26" s="28">
        <v>117.9</v>
      </c>
      <c r="I26" s="28">
        <v>109.6</v>
      </c>
      <c r="J26" s="28">
        <v>100.7</v>
      </c>
      <c r="K26" s="28">
        <v>115.2</v>
      </c>
      <c r="L26" s="28">
        <v>143.9</v>
      </c>
      <c r="M26" s="28">
        <v>126.1</v>
      </c>
      <c r="N26" s="28">
        <v>110.1</v>
      </c>
      <c r="O26" s="28">
        <v>118.7</v>
      </c>
      <c r="P26" s="28">
        <v>102.5</v>
      </c>
      <c r="Q26" s="28">
        <v>132.6</v>
      </c>
      <c r="R26" s="29">
        <v>121.6</v>
      </c>
    </row>
    <row r="27" spans="1:18" ht="15" customHeight="1" x14ac:dyDescent="0.3">
      <c r="A27" s="11"/>
      <c r="B27" s="12" t="s">
        <v>30</v>
      </c>
      <c r="C27" s="28">
        <v>122.8</v>
      </c>
      <c r="D27" s="28">
        <v>146.1</v>
      </c>
      <c r="E27" s="28">
        <v>121.1</v>
      </c>
      <c r="F27" s="28">
        <v>91.9</v>
      </c>
      <c r="G27" s="28">
        <v>115</v>
      </c>
      <c r="H27" s="28">
        <v>117.9</v>
      </c>
      <c r="I27" s="28">
        <v>109.6</v>
      </c>
      <c r="J27" s="28">
        <v>100.7</v>
      </c>
      <c r="K27" s="28">
        <v>115.2</v>
      </c>
      <c r="L27" s="28">
        <v>143.5</v>
      </c>
      <c r="M27" s="28">
        <v>126.1</v>
      </c>
      <c r="N27" s="28">
        <v>110.1</v>
      </c>
      <c r="O27" s="28">
        <v>118.7</v>
      </c>
      <c r="P27" s="28">
        <v>102.5</v>
      </c>
      <c r="Q27" s="28">
        <v>132.6</v>
      </c>
      <c r="R27" s="29">
        <v>121.6</v>
      </c>
    </row>
    <row r="28" spans="1:18" ht="15" customHeight="1" x14ac:dyDescent="0.3">
      <c r="A28" s="11"/>
      <c r="B28" s="12" t="s">
        <v>31</v>
      </c>
      <c r="C28" s="28">
        <v>122.8</v>
      </c>
      <c r="D28" s="28">
        <v>144.5</v>
      </c>
      <c r="E28" s="28">
        <v>122.6</v>
      </c>
      <c r="F28" s="28">
        <v>90.4</v>
      </c>
      <c r="G28" s="28">
        <v>114.3</v>
      </c>
      <c r="H28" s="28">
        <v>116.8</v>
      </c>
      <c r="I28" s="28">
        <v>109.4</v>
      </c>
      <c r="J28" s="28">
        <v>100.7</v>
      </c>
      <c r="K28" s="28">
        <v>116.1</v>
      </c>
      <c r="L28" s="28">
        <v>144.5</v>
      </c>
      <c r="M28" s="28">
        <v>127.1</v>
      </c>
      <c r="N28" s="28">
        <v>110.4</v>
      </c>
      <c r="O28" s="28">
        <v>120.9</v>
      </c>
      <c r="P28" s="28">
        <v>102.5</v>
      </c>
      <c r="Q28" s="28">
        <v>134.9</v>
      </c>
      <c r="R28" s="29">
        <v>122.3</v>
      </c>
    </row>
    <row r="29" spans="1:18" ht="15" customHeight="1" x14ac:dyDescent="0.3">
      <c r="A29" s="11"/>
      <c r="B29" s="12" t="s">
        <v>32</v>
      </c>
      <c r="C29" s="28">
        <v>122.5</v>
      </c>
      <c r="D29" s="28">
        <v>143</v>
      </c>
      <c r="E29" s="28">
        <v>123.1</v>
      </c>
      <c r="F29" s="28">
        <v>89.9</v>
      </c>
      <c r="G29" s="28">
        <v>114.3</v>
      </c>
      <c r="H29" s="28">
        <v>116.8</v>
      </c>
      <c r="I29" s="28">
        <v>109.4</v>
      </c>
      <c r="J29" s="28">
        <v>100.7</v>
      </c>
      <c r="K29" s="28">
        <v>116.1</v>
      </c>
      <c r="L29" s="28">
        <v>144.6</v>
      </c>
      <c r="M29" s="28">
        <v>127.1</v>
      </c>
      <c r="N29" s="28">
        <v>110.4</v>
      </c>
      <c r="O29" s="28">
        <v>120.9</v>
      </c>
      <c r="P29" s="28">
        <v>102.5</v>
      </c>
      <c r="Q29" s="28">
        <v>134.9</v>
      </c>
      <c r="R29" s="29">
        <v>122.3</v>
      </c>
    </row>
    <row r="30" spans="1:18" ht="15" customHeight="1" x14ac:dyDescent="0.3">
      <c r="A30" s="11"/>
      <c r="B30" s="12" t="s">
        <v>33</v>
      </c>
      <c r="C30" s="28">
        <v>122.9</v>
      </c>
      <c r="D30" s="28">
        <v>145.30000000000001</v>
      </c>
      <c r="E30" s="28">
        <v>123.2</v>
      </c>
      <c r="F30" s="28">
        <v>89.6</v>
      </c>
      <c r="G30" s="28">
        <v>114.3</v>
      </c>
      <c r="H30" s="28">
        <v>116.8</v>
      </c>
      <c r="I30" s="28">
        <v>109.4</v>
      </c>
      <c r="J30" s="28">
        <v>100.7</v>
      </c>
      <c r="K30" s="28">
        <v>116.1</v>
      </c>
      <c r="L30" s="28">
        <v>144.80000000000001</v>
      </c>
      <c r="M30" s="28">
        <v>127.1</v>
      </c>
      <c r="N30" s="28">
        <v>110.4</v>
      </c>
      <c r="O30" s="28">
        <v>120.9</v>
      </c>
      <c r="P30" s="28">
        <v>102.5</v>
      </c>
      <c r="Q30" s="28">
        <v>134.9</v>
      </c>
      <c r="R30" s="29">
        <v>122.3</v>
      </c>
    </row>
    <row r="31" spans="1:18" ht="15" customHeight="1" x14ac:dyDescent="0.3">
      <c r="A31" s="11"/>
      <c r="B31" s="12" t="s">
        <v>34</v>
      </c>
      <c r="C31" s="28">
        <v>123.5</v>
      </c>
      <c r="D31" s="28">
        <v>147.5</v>
      </c>
      <c r="E31" s="28">
        <v>123.8</v>
      </c>
      <c r="F31" s="28">
        <v>90.7</v>
      </c>
      <c r="G31" s="28">
        <v>114.2</v>
      </c>
      <c r="H31" s="28">
        <v>116.8</v>
      </c>
      <c r="I31" s="28">
        <v>110.4</v>
      </c>
      <c r="J31" s="28">
        <v>100.7</v>
      </c>
      <c r="K31" s="28">
        <v>116.8</v>
      </c>
      <c r="L31" s="28">
        <v>145.19999999999999</v>
      </c>
      <c r="M31" s="28">
        <v>126.9</v>
      </c>
      <c r="N31" s="28">
        <v>110.6</v>
      </c>
      <c r="O31" s="28">
        <v>122</v>
      </c>
      <c r="P31" s="28">
        <v>102.5</v>
      </c>
      <c r="Q31" s="28">
        <v>135.5</v>
      </c>
      <c r="R31" s="29">
        <v>122.8</v>
      </c>
    </row>
    <row r="32" spans="1:18" ht="15" customHeight="1" x14ac:dyDescent="0.3">
      <c r="A32" s="11"/>
      <c r="B32" s="12" t="s">
        <v>35</v>
      </c>
      <c r="C32" s="28">
        <v>123.4</v>
      </c>
      <c r="D32" s="28">
        <v>147</v>
      </c>
      <c r="E32" s="28">
        <v>123.5</v>
      </c>
      <c r="F32" s="28">
        <v>90.6</v>
      </c>
      <c r="G32" s="28">
        <v>114.2</v>
      </c>
      <c r="H32" s="28">
        <v>116.8</v>
      </c>
      <c r="I32" s="28">
        <v>110.4</v>
      </c>
      <c r="J32" s="28">
        <v>100.7</v>
      </c>
      <c r="K32" s="28">
        <v>116.8</v>
      </c>
      <c r="L32" s="28">
        <v>145.5</v>
      </c>
      <c r="M32" s="28">
        <v>126.9</v>
      </c>
      <c r="N32" s="28">
        <v>110.6</v>
      </c>
      <c r="O32" s="28">
        <v>122</v>
      </c>
      <c r="P32" s="28">
        <v>102.5</v>
      </c>
      <c r="Q32" s="28">
        <v>135.5</v>
      </c>
      <c r="R32" s="29">
        <v>122.8</v>
      </c>
    </row>
    <row r="33" spans="1:46" ht="15" customHeight="1" x14ac:dyDescent="0.3">
      <c r="A33" s="11"/>
      <c r="B33" s="12" t="s">
        <v>36</v>
      </c>
      <c r="C33" s="28">
        <v>123.6</v>
      </c>
      <c r="D33" s="28">
        <v>148.19999999999999</v>
      </c>
      <c r="E33" s="28">
        <v>123.9</v>
      </c>
      <c r="F33" s="28">
        <v>90</v>
      </c>
      <c r="G33" s="28">
        <v>114.2</v>
      </c>
      <c r="H33" s="28">
        <v>116.8</v>
      </c>
      <c r="I33" s="28">
        <v>110.4</v>
      </c>
      <c r="J33" s="28">
        <v>100.7</v>
      </c>
      <c r="K33" s="28">
        <v>116.8</v>
      </c>
      <c r="L33" s="28">
        <v>145.4</v>
      </c>
      <c r="M33" s="28">
        <v>126.9</v>
      </c>
      <c r="N33" s="28">
        <v>110.6</v>
      </c>
      <c r="O33" s="28">
        <v>122</v>
      </c>
      <c r="P33" s="28">
        <v>102.5</v>
      </c>
      <c r="Q33" s="28">
        <v>135.5</v>
      </c>
      <c r="R33" s="29">
        <v>122.8</v>
      </c>
    </row>
    <row r="34" spans="1:46" ht="15" customHeight="1" x14ac:dyDescent="0.3">
      <c r="A34" s="11"/>
      <c r="B34" s="12" t="s">
        <v>37</v>
      </c>
      <c r="C34" s="32">
        <v>124.1</v>
      </c>
      <c r="D34" s="32">
        <v>147.19999999999999</v>
      </c>
      <c r="E34" s="32">
        <v>124.5</v>
      </c>
      <c r="F34" s="32">
        <v>88.7</v>
      </c>
      <c r="G34" s="32">
        <v>114.4</v>
      </c>
      <c r="H34" s="32">
        <v>116.8</v>
      </c>
      <c r="I34" s="32">
        <v>110.9</v>
      </c>
      <c r="J34" s="32">
        <v>100.7</v>
      </c>
      <c r="K34" s="32">
        <v>115.7</v>
      </c>
      <c r="L34" s="32">
        <v>153</v>
      </c>
      <c r="M34" s="32">
        <v>127.2</v>
      </c>
      <c r="N34" s="32">
        <v>114.4</v>
      </c>
      <c r="O34" s="32">
        <v>123</v>
      </c>
      <c r="P34" s="32">
        <v>102.5</v>
      </c>
      <c r="Q34" s="32">
        <v>137.30000000000001</v>
      </c>
      <c r="R34" s="33">
        <v>123.8</v>
      </c>
    </row>
    <row r="35" spans="1:46" ht="15" customHeight="1" x14ac:dyDescent="0.3">
      <c r="A35" s="11"/>
      <c r="B35" s="12" t="s">
        <v>38</v>
      </c>
      <c r="C35" s="30">
        <v>124</v>
      </c>
      <c r="D35" s="30">
        <v>147</v>
      </c>
      <c r="E35" s="30">
        <v>125.1</v>
      </c>
      <c r="F35" s="30">
        <v>88.5</v>
      </c>
      <c r="G35" s="30">
        <v>114.4</v>
      </c>
      <c r="H35" s="30">
        <v>116.8</v>
      </c>
      <c r="I35" s="30">
        <v>110.9</v>
      </c>
      <c r="J35" s="30">
        <v>100.7</v>
      </c>
      <c r="K35" s="30">
        <v>115.7</v>
      </c>
      <c r="L35" s="30">
        <v>153</v>
      </c>
      <c r="M35" s="30">
        <v>127.2</v>
      </c>
      <c r="N35" s="30">
        <v>114.4</v>
      </c>
      <c r="O35" s="30">
        <v>123</v>
      </c>
      <c r="P35" s="30">
        <v>102.5</v>
      </c>
      <c r="Q35" s="30">
        <v>137.30000000000001</v>
      </c>
      <c r="R35" s="31">
        <v>123.8</v>
      </c>
    </row>
    <row r="36" spans="1:46" ht="15" customHeight="1" x14ac:dyDescent="0.3">
      <c r="A36" s="11"/>
      <c r="B36" s="12" t="s">
        <v>39</v>
      </c>
      <c r="C36" s="28">
        <v>124.1</v>
      </c>
      <c r="D36" s="28">
        <v>147.30000000000001</v>
      </c>
      <c r="E36" s="28">
        <v>124.4</v>
      </c>
      <c r="F36" s="28">
        <v>88.3</v>
      </c>
      <c r="G36" s="28">
        <v>114.4</v>
      </c>
      <c r="H36" s="28">
        <v>116.8</v>
      </c>
      <c r="I36" s="28">
        <v>110.9</v>
      </c>
      <c r="J36" s="28">
        <v>100.7</v>
      </c>
      <c r="K36" s="28">
        <v>115.7</v>
      </c>
      <c r="L36" s="28">
        <v>153.1</v>
      </c>
      <c r="M36" s="28">
        <v>127.2</v>
      </c>
      <c r="N36" s="28">
        <v>114.4</v>
      </c>
      <c r="O36" s="28">
        <v>123</v>
      </c>
      <c r="P36" s="28">
        <v>102.5</v>
      </c>
      <c r="Q36" s="28">
        <v>137.30000000000001</v>
      </c>
      <c r="R36" s="29">
        <v>123.8</v>
      </c>
    </row>
    <row r="37" spans="1:46" ht="15" customHeight="1" x14ac:dyDescent="0.3">
      <c r="A37" s="11"/>
      <c r="B37" s="12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/>
    </row>
    <row r="38" spans="1:46" ht="15" customHeight="1" x14ac:dyDescent="0.3">
      <c r="A38" s="11" t="s">
        <v>40</v>
      </c>
      <c r="B38" s="12" t="s">
        <v>28</v>
      </c>
      <c r="C38" s="28">
        <v>124</v>
      </c>
      <c r="D38" s="28">
        <v>147.4</v>
      </c>
      <c r="E38" s="28">
        <v>124.2</v>
      </c>
      <c r="F38" s="28">
        <v>89.2</v>
      </c>
      <c r="G38" s="28">
        <v>113.7</v>
      </c>
      <c r="H38" s="28">
        <v>116</v>
      </c>
      <c r="I38" s="28">
        <v>111.1</v>
      </c>
      <c r="J38" s="28">
        <v>100.7</v>
      </c>
      <c r="K38" s="28">
        <v>113.4</v>
      </c>
      <c r="L38" s="28">
        <v>154.9</v>
      </c>
      <c r="M38" s="28">
        <v>126.8</v>
      </c>
      <c r="N38" s="28">
        <v>117.8</v>
      </c>
      <c r="O38" s="28">
        <v>122.5</v>
      </c>
      <c r="P38" s="28">
        <v>102.5</v>
      </c>
      <c r="Q38" s="28">
        <v>138.6</v>
      </c>
      <c r="R38" s="29">
        <v>124.2</v>
      </c>
    </row>
    <row r="39" spans="1:46" ht="15" customHeight="1" x14ac:dyDescent="0.3">
      <c r="A39" s="11"/>
      <c r="B39" s="12" t="s">
        <v>29</v>
      </c>
      <c r="C39" s="28">
        <v>124.1</v>
      </c>
      <c r="D39" s="28">
        <v>147.9</v>
      </c>
      <c r="E39" s="28">
        <v>124.4</v>
      </c>
      <c r="F39" s="28">
        <v>89.1</v>
      </c>
      <c r="G39" s="28">
        <v>113.7</v>
      </c>
      <c r="H39" s="28">
        <v>116</v>
      </c>
      <c r="I39" s="28">
        <v>111.1</v>
      </c>
      <c r="J39" s="28">
        <v>100.7</v>
      </c>
      <c r="K39" s="28">
        <v>113.4</v>
      </c>
      <c r="L39" s="28">
        <v>154.80000000000001</v>
      </c>
      <c r="M39" s="28">
        <v>126.8</v>
      </c>
      <c r="N39" s="28">
        <v>117.8</v>
      </c>
      <c r="O39" s="28">
        <v>122.5</v>
      </c>
      <c r="P39" s="28">
        <v>102.5</v>
      </c>
      <c r="Q39" s="28">
        <v>138.6</v>
      </c>
      <c r="R39" s="29">
        <v>124.2</v>
      </c>
    </row>
    <row r="40" spans="1:46" ht="15" customHeight="1" x14ac:dyDescent="0.3">
      <c r="A40" s="11"/>
      <c r="B40" s="12" t="s">
        <v>30</v>
      </c>
      <c r="C40" s="28">
        <v>123.8</v>
      </c>
      <c r="D40" s="28">
        <v>146.19999999999999</v>
      </c>
      <c r="E40" s="28">
        <v>125.7</v>
      </c>
      <c r="F40" s="28">
        <v>88.9</v>
      </c>
      <c r="G40" s="28">
        <v>113.7</v>
      </c>
      <c r="H40" s="28">
        <v>116</v>
      </c>
      <c r="I40" s="28">
        <v>111.1</v>
      </c>
      <c r="J40" s="28">
        <v>100.7</v>
      </c>
      <c r="K40" s="28">
        <v>113.4</v>
      </c>
      <c r="L40" s="28">
        <v>154.9</v>
      </c>
      <c r="M40" s="28">
        <v>126.8</v>
      </c>
      <c r="N40" s="28">
        <v>117.8</v>
      </c>
      <c r="O40" s="28">
        <v>122.5</v>
      </c>
      <c r="P40" s="28">
        <v>102.5</v>
      </c>
      <c r="Q40" s="28">
        <v>138.6</v>
      </c>
      <c r="R40" s="29">
        <v>124.2</v>
      </c>
    </row>
    <row r="41" spans="1:46" ht="15" customHeight="1" x14ac:dyDescent="0.3">
      <c r="A41" s="11"/>
      <c r="B41" s="12" t="s">
        <v>31</v>
      </c>
      <c r="C41" s="28">
        <v>123.4</v>
      </c>
      <c r="D41" s="28">
        <v>146.1</v>
      </c>
      <c r="E41" s="28">
        <v>125.9</v>
      </c>
      <c r="F41" s="28">
        <v>88.7</v>
      </c>
      <c r="G41" s="28">
        <v>112.4</v>
      </c>
      <c r="H41" s="28">
        <v>114.4</v>
      </c>
      <c r="I41" s="28">
        <v>111.5</v>
      </c>
      <c r="J41" s="28">
        <v>100.7</v>
      </c>
      <c r="K41" s="28">
        <v>113.8</v>
      </c>
      <c r="L41" s="28">
        <v>155.9</v>
      </c>
      <c r="M41" s="28">
        <v>126.6</v>
      </c>
      <c r="N41" s="28">
        <v>119.8</v>
      </c>
      <c r="O41" s="28">
        <v>118.6</v>
      </c>
      <c r="P41" s="28">
        <v>102.5</v>
      </c>
      <c r="Q41" s="28">
        <v>138.5</v>
      </c>
      <c r="R41" s="29">
        <v>125.1</v>
      </c>
    </row>
    <row r="42" spans="1:46" ht="15" customHeight="1" x14ac:dyDescent="0.3">
      <c r="A42" s="11"/>
      <c r="B42" s="12" t="s">
        <v>32</v>
      </c>
      <c r="C42" s="28">
        <v>123.6</v>
      </c>
      <c r="D42" s="28">
        <v>147.4</v>
      </c>
      <c r="E42" s="28">
        <v>125.8</v>
      </c>
      <c r="F42" s="28">
        <v>88.4</v>
      </c>
      <c r="G42" s="28">
        <v>112.4</v>
      </c>
      <c r="H42" s="28">
        <v>114.4</v>
      </c>
      <c r="I42" s="28">
        <v>111.5</v>
      </c>
      <c r="J42" s="28">
        <v>100.7</v>
      </c>
      <c r="K42" s="28">
        <v>113.8</v>
      </c>
      <c r="L42" s="28">
        <v>156</v>
      </c>
      <c r="M42" s="28">
        <v>126.6</v>
      </c>
      <c r="N42" s="28">
        <v>119.8</v>
      </c>
      <c r="O42" s="28">
        <v>118.6</v>
      </c>
      <c r="P42" s="28">
        <v>102.5</v>
      </c>
      <c r="Q42" s="28">
        <v>138.5</v>
      </c>
      <c r="R42" s="29">
        <v>125.1</v>
      </c>
    </row>
    <row r="43" spans="1:46" ht="15" customHeight="1" x14ac:dyDescent="0.3">
      <c r="A43" s="11"/>
      <c r="B43" s="12" t="s">
        <v>33</v>
      </c>
      <c r="C43" s="28">
        <v>123.7</v>
      </c>
      <c r="D43" s="28">
        <v>148.6</v>
      </c>
      <c r="E43" s="28">
        <v>126</v>
      </c>
      <c r="F43" s="28">
        <v>87.6</v>
      </c>
      <c r="G43" s="28">
        <v>112.4</v>
      </c>
      <c r="H43" s="28">
        <v>114.4</v>
      </c>
      <c r="I43" s="28">
        <v>111.5</v>
      </c>
      <c r="J43" s="28">
        <v>100.7</v>
      </c>
      <c r="K43" s="28">
        <v>113.8</v>
      </c>
      <c r="L43" s="28">
        <v>156</v>
      </c>
      <c r="M43" s="28">
        <v>126.6</v>
      </c>
      <c r="N43" s="28">
        <v>119.8</v>
      </c>
      <c r="O43" s="28">
        <v>118.6</v>
      </c>
      <c r="P43" s="28">
        <v>102.5</v>
      </c>
      <c r="Q43" s="28">
        <v>138.5</v>
      </c>
      <c r="R43" s="29">
        <v>125.1</v>
      </c>
    </row>
    <row r="44" spans="1:46" ht="15" customHeight="1" x14ac:dyDescent="0.3">
      <c r="A44" s="11"/>
      <c r="B44" s="12" t="s">
        <v>34</v>
      </c>
      <c r="C44" s="28">
        <v>123.9</v>
      </c>
      <c r="D44" s="28">
        <v>149.6</v>
      </c>
      <c r="E44" s="28">
        <v>128.1</v>
      </c>
      <c r="F44" s="28">
        <v>87.7</v>
      </c>
      <c r="G44" s="28">
        <v>113.1</v>
      </c>
      <c r="H44" s="28">
        <v>115.2</v>
      </c>
      <c r="I44" s="28">
        <v>111.6</v>
      </c>
      <c r="J44" s="28">
        <v>100.7</v>
      </c>
      <c r="K44" s="28">
        <v>111.3</v>
      </c>
      <c r="L44" s="28">
        <v>156.1</v>
      </c>
      <c r="M44" s="28">
        <v>126</v>
      </c>
      <c r="N44" s="28">
        <v>119.9</v>
      </c>
      <c r="O44" s="28">
        <v>119.1</v>
      </c>
      <c r="P44" s="28">
        <v>102.5</v>
      </c>
      <c r="Q44" s="28">
        <v>139.69999999999999</v>
      </c>
      <c r="R44" s="29">
        <v>125.2</v>
      </c>
    </row>
    <row r="45" spans="1:46" ht="15" customHeight="1" x14ac:dyDescent="0.3">
      <c r="A45" s="11"/>
      <c r="B45" s="12" t="s">
        <v>35</v>
      </c>
      <c r="C45" s="28">
        <v>123.9</v>
      </c>
      <c r="D45" s="28">
        <v>149.19999999999999</v>
      </c>
      <c r="E45" s="28">
        <v>128.69999999999999</v>
      </c>
      <c r="F45" s="28">
        <v>87.7</v>
      </c>
      <c r="G45" s="28">
        <v>113.1</v>
      </c>
      <c r="H45" s="28">
        <v>115.2</v>
      </c>
      <c r="I45" s="28">
        <v>111.6</v>
      </c>
      <c r="J45" s="28">
        <v>100.7</v>
      </c>
      <c r="K45" s="28">
        <v>111.3</v>
      </c>
      <c r="L45" s="28">
        <v>156.4</v>
      </c>
      <c r="M45" s="28">
        <v>126</v>
      </c>
      <c r="N45" s="28">
        <v>119.9</v>
      </c>
      <c r="O45" s="28">
        <v>119.1</v>
      </c>
      <c r="P45" s="28">
        <v>102.5</v>
      </c>
      <c r="Q45" s="28">
        <v>139.69999999999999</v>
      </c>
      <c r="R45" s="29">
        <v>125.2</v>
      </c>
    </row>
    <row r="46" spans="1:46" ht="15" customHeight="1" x14ac:dyDescent="0.3">
      <c r="A46" s="11"/>
      <c r="B46" s="12" t="s">
        <v>36</v>
      </c>
      <c r="C46" s="28">
        <v>124.1</v>
      </c>
      <c r="D46" s="28">
        <v>150.19999999999999</v>
      </c>
      <c r="E46" s="28">
        <v>129.1</v>
      </c>
      <c r="F46" s="28">
        <v>87.5</v>
      </c>
      <c r="G46" s="28">
        <v>113.1</v>
      </c>
      <c r="H46" s="28">
        <v>115.2</v>
      </c>
      <c r="I46" s="28">
        <v>111.6</v>
      </c>
      <c r="J46" s="28">
        <v>100.7</v>
      </c>
      <c r="K46" s="28">
        <v>111.3</v>
      </c>
      <c r="L46" s="28">
        <v>156.69999999999999</v>
      </c>
      <c r="M46" s="28">
        <v>126</v>
      </c>
      <c r="N46" s="28">
        <v>119.9</v>
      </c>
      <c r="O46" s="28">
        <v>119.1</v>
      </c>
      <c r="P46" s="28">
        <v>102.5</v>
      </c>
      <c r="Q46" s="28">
        <v>139.69999999999999</v>
      </c>
      <c r="R46" s="29">
        <v>125.2</v>
      </c>
    </row>
    <row r="47" spans="1:46" ht="15" customHeight="1" x14ac:dyDescent="0.3">
      <c r="A47" s="11"/>
      <c r="B47" s="12" t="s">
        <v>37</v>
      </c>
      <c r="C47" s="32">
        <v>124.4</v>
      </c>
      <c r="D47" s="32">
        <v>150.80000000000001</v>
      </c>
      <c r="E47" s="32">
        <v>129.69999999999999</v>
      </c>
      <c r="F47" s="32">
        <v>88.3</v>
      </c>
      <c r="G47" s="32">
        <v>112.7</v>
      </c>
      <c r="H47" s="32">
        <v>114.7</v>
      </c>
      <c r="I47" s="32">
        <v>112</v>
      </c>
      <c r="J47" s="32">
        <v>100.7</v>
      </c>
      <c r="K47" s="32">
        <v>112.9</v>
      </c>
      <c r="L47" s="32">
        <v>156.80000000000001</v>
      </c>
      <c r="M47" s="32">
        <v>126</v>
      </c>
      <c r="N47" s="32">
        <v>120.2</v>
      </c>
      <c r="O47" s="32">
        <v>120.6</v>
      </c>
      <c r="P47" s="32">
        <v>102.5</v>
      </c>
      <c r="Q47" s="32">
        <v>139.9</v>
      </c>
      <c r="R47" s="33">
        <v>125.8</v>
      </c>
    </row>
    <row r="48" spans="1:46" ht="15" customHeight="1" x14ac:dyDescent="0.3">
      <c r="A48" s="11"/>
      <c r="B48" s="12" t="s">
        <v>38</v>
      </c>
      <c r="C48" s="30">
        <v>124.6</v>
      </c>
      <c r="D48" s="30">
        <v>151.6</v>
      </c>
      <c r="E48" s="30">
        <v>129.5</v>
      </c>
      <c r="F48" s="30">
        <v>88.5</v>
      </c>
      <c r="G48" s="30">
        <v>112.7</v>
      </c>
      <c r="H48" s="30">
        <v>114.7</v>
      </c>
      <c r="I48" s="30">
        <v>112</v>
      </c>
      <c r="J48" s="30">
        <v>100.7</v>
      </c>
      <c r="K48" s="30">
        <v>112.9</v>
      </c>
      <c r="L48" s="30">
        <v>157</v>
      </c>
      <c r="M48" s="30">
        <v>126</v>
      </c>
      <c r="N48" s="30">
        <v>120.2</v>
      </c>
      <c r="O48" s="30">
        <v>120.6</v>
      </c>
      <c r="P48" s="30">
        <v>102.5</v>
      </c>
      <c r="Q48" s="30">
        <v>139.9</v>
      </c>
      <c r="R48" s="31">
        <v>125.8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8"/>
      <c r="AS48" s="8"/>
      <c r="AT48" s="8"/>
    </row>
    <row r="49" spans="1:18" ht="15" customHeight="1" x14ac:dyDescent="0.3">
      <c r="A49" s="11"/>
      <c r="B49" s="12" t="s">
        <v>39</v>
      </c>
      <c r="C49" s="28">
        <v>124.7</v>
      </c>
      <c r="D49" s="28">
        <v>152.4</v>
      </c>
      <c r="E49" s="28">
        <v>128.9</v>
      </c>
      <c r="F49" s="28">
        <v>88.6</v>
      </c>
      <c r="G49" s="28">
        <v>112.7</v>
      </c>
      <c r="H49" s="28">
        <v>114.7</v>
      </c>
      <c r="I49" s="28">
        <v>112</v>
      </c>
      <c r="J49" s="28">
        <v>100.7</v>
      </c>
      <c r="K49" s="28">
        <v>112.9</v>
      </c>
      <c r="L49" s="28">
        <v>157.30000000000001</v>
      </c>
      <c r="M49" s="28">
        <v>126</v>
      </c>
      <c r="N49" s="28">
        <v>120.2</v>
      </c>
      <c r="O49" s="28">
        <v>120.6</v>
      </c>
      <c r="P49" s="28">
        <v>102.5</v>
      </c>
      <c r="Q49" s="28">
        <v>139.9</v>
      </c>
      <c r="R49" s="29">
        <v>125.8</v>
      </c>
    </row>
    <row r="50" spans="1:18" ht="15" customHeight="1" x14ac:dyDescent="0.3">
      <c r="A50" s="11"/>
      <c r="B50" s="12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9"/>
    </row>
    <row r="51" spans="1:18" ht="15" customHeight="1" x14ac:dyDescent="0.3">
      <c r="A51" s="11" t="s">
        <v>41</v>
      </c>
      <c r="B51" s="12" t="s">
        <v>28</v>
      </c>
      <c r="C51" s="28">
        <v>124.9</v>
      </c>
      <c r="D51" s="28">
        <v>153.19999999999999</v>
      </c>
      <c r="E51" s="28">
        <v>129.30000000000001</v>
      </c>
      <c r="F51" s="28">
        <v>88.9</v>
      </c>
      <c r="G51" s="28">
        <v>112.7</v>
      </c>
      <c r="H51" s="28">
        <v>114.7</v>
      </c>
      <c r="I51" s="28">
        <v>112</v>
      </c>
      <c r="J51" s="28">
        <v>100.7</v>
      </c>
      <c r="K51" s="28">
        <v>112.5</v>
      </c>
      <c r="L51" s="28">
        <v>157.4</v>
      </c>
      <c r="M51" s="28">
        <v>126.1</v>
      </c>
      <c r="N51" s="28">
        <v>120.2</v>
      </c>
      <c r="O51" s="28">
        <v>121</v>
      </c>
      <c r="P51" s="28">
        <v>102.5</v>
      </c>
      <c r="Q51" s="28">
        <v>140.1</v>
      </c>
      <c r="R51" s="29">
        <v>126.3</v>
      </c>
    </row>
    <row r="52" spans="1:18" ht="15" customHeight="1" x14ac:dyDescent="0.3">
      <c r="A52" s="11"/>
      <c r="B52" s="12" t="s">
        <v>29</v>
      </c>
      <c r="C52" s="28">
        <v>125</v>
      </c>
      <c r="D52" s="28">
        <v>153.69999999999999</v>
      </c>
      <c r="E52" s="28">
        <v>129.19999999999999</v>
      </c>
      <c r="F52" s="28">
        <v>88.8</v>
      </c>
      <c r="G52" s="28">
        <v>112.7</v>
      </c>
      <c r="H52" s="28">
        <v>114.7</v>
      </c>
      <c r="I52" s="28">
        <v>112</v>
      </c>
      <c r="J52" s="28">
        <v>100.7</v>
      </c>
      <c r="K52" s="28">
        <v>112.5</v>
      </c>
      <c r="L52" s="28">
        <v>157.5</v>
      </c>
      <c r="M52" s="28">
        <v>126.1</v>
      </c>
      <c r="N52" s="28">
        <v>120.2</v>
      </c>
      <c r="O52" s="28">
        <v>121</v>
      </c>
      <c r="P52" s="28">
        <v>102.5</v>
      </c>
      <c r="Q52" s="28">
        <v>140.1</v>
      </c>
      <c r="R52" s="29">
        <v>126.3</v>
      </c>
    </row>
    <row r="53" spans="1:18" ht="15" customHeight="1" x14ac:dyDescent="0.3">
      <c r="A53" s="11"/>
      <c r="B53" s="12" t="s">
        <v>30</v>
      </c>
      <c r="C53" s="28">
        <v>125</v>
      </c>
      <c r="D53" s="28">
        <v>153.4</v>
      </c>
      <c r="E53" s="28">
        <v>129.1</v>
      </c>
      <c r="F53" s="28">
        <v>88.6</v>
      </c>
      <c r="G53" s="28">
        <v>112.7</v>
      </c>
      <c r="H53" s="28">
        <v>114.7</v>
      </c>
      <c r="I53" s="28">
        <v>112</v>
      </c>
      <c r="J53" s="28">
        <v>100.7</v>
      </c>
      <c r="K53" s="28">
        <v>112.5</v>
      </c>
      <c r="L53" s="28">
        <v>157.5</v>
      </c>
      <c r="M53" s="28">
        <v>126.1</v>
      </c>
      <c r="N53" s="28">
        <v>120.2</v>
      </c>
      <c r="O53" s="28">
        <v>121</v>
      </c>
      <c r="P53" s="28">
        <v>102.5</v>
      </c>
      <c r="Q53" s="28">
        <v>140.1</v>
      </c>
      <c r="R53" s="29">
        <v>126.3</v>
      </c>
    </row>
    <row r="54" spans="1:18" ht="15" customHeight="1" x14ac:dyDescent="0.3">
      <c r="A54" s="11"/>
      <c r="B54" s="12" t="s">
        <v>31</v>
      </c>
      <c r="C54" s="28">
        <v>125.2</v>
      </c>
      <c r="D54" s="28">
        <v>152.9</v>
      </c>
      <c r="E54" s="28">
        <v>130</v>
      </c>
      <c r="F54" s="28">
        <v>88.6</v>
      </c>
      <c r="G54" s="28">
        <v>113.4</v>
      </c>
      <c r="H54" s="28">
        <v>115.5</v>
      </c>
      <c r="I54" s="28">
        <v>112.8</v>
      </c>
      <c r="J54" s="28">
        <v>100.7</v>
      </c>
      <c r="K54" s="28">
        <v>112.1</v>
      </c>
      <c r="L54" s="28">
        <v>158</v>
      </c>
      <c r="M54" s="28">
        <v>126.6</v>
      </c>
      <c r="N54" s="28">
        <v>120.2</v>
      </c>
      <c r="O54" s="28">
        <v>121.1</v>
      </c>
      <c r="P54" s="28">
        <v>102.5</v>
      </c>
      <c r="Q54" s="28">
        <v>141</v>
      </c>
      <c r="R54" s="29">
        <v>126.5</v>
      </c>
    </row>
    <row r="55" spans="1:18" ht="15" customHeight="1" x14ac:dyDescent="0.3">
      <c r="A55" s="11"/>
      <c r="B55" s="12" t="s">
        <v>32</v>
      </c>
      <c r="C55" s="28">
        <v>125.3</v>
      </c>
      <c r="D55" s="28">
        <v>153.4</v>
      </c>
      <c r="E55" s="28">
        <v>129.6</v>
      </c>
      <c r="F55" s="28">
        <v>88.5</v>
      </c>
      <c r="G55" s="28">
        <v>113.4</v>
      </c>
      <c r="H55" s="28">
        <v>115.5</v>
      </c>
      <c r="I55" s="28">
        <v>112.8</v>
      </c>
      <c r="J55" s="28">
        <v>100.7</v>
      </c>
      <c r="K55" s="28">
        <v>112.1</v>
      </c>
      <c r="L55" s="28">
        <v>157.9</v>
      </c>
      <c r="M55" s="28">
        <v>126.6</v>
      </c>
      <c r="N55" s="28">
        <v>120.2</v>
      </c>
      <c r="O55" s="28">
        <v>121.1</v>
      </c>
      <c r="P55" s="28">
        <v>102.5</v>
      </c>
      <c r="Q55" s="28">
        <v>141</v>
      </c>
      <c r="R55" s="29">
        <v>126.5</v>
      </c>
    </row>
    <row r="56" spans="1:18" ht="15" customHeight="1" x14ac:dyDescent="0.3">
      <c r="A56" s="11"/>
      <c r="B56" s="12" t="s">
        <v>33</v>
      </c>
      <c r="C56" s="28">
        <v>125.6</v>
      </c>
      <c r="D56" s="28">
        <v>155.5</v>
      </c>
      <c r="E56" s="28">
        <v>129.80000000000001</v>
      </c>
      <c r="F56" s="28">
        <v>88.4</v>
      </c>
      <c r="G56" s="28">
        <v>113.4</v>
      </c>
      <c r="H56" s="28">
        <v>115.5</v>
      </c>
      <c r="I56" s="28">
        <v>112.8</v>
      </c>
      <c r="J56" s="28">
        <v>100.7</v>
      </c>
      <c r="K56" s="28">
        <v>112.1</v>
      </c>
      <c r="L56" s="28">
        <v>157.9</v>
      </c>
      <c r="M56" s="28">
        <v>126.6</v>
      </c>
      <c r="N56" s="28">
        <v>120.2</v>
      </c>
      <c r="O56" s="28">
        <v>121.1</v>
      </c>
      <c r="P56" s="28">
        <v>102.5</v>
      </c>
      <c r="Q56" s="28">
        <v>141</v>
      </c>
      <c r="R56" s="29">
        <v>126.5</v>
      </c>
    </row>
    <row r="57" spans="1:18" ht="15" customHeight="1" x14ac:dyDescent="0.3">
      <c r="A57" s="11"/>
      <c r="B57" s="12" t="s">
        <v>34</v>
      </c>
      <c r="C57" s="28">
        <v>125.7</v>
      </c>
      <c r="D57" s="28">
        <v>154.6</v>
      </c>
      <c r="E57" s="28">
        <v>129.6</v>
      </c>
      <c r="F57" s="28">
        <v>87.9</v>
      </c>
      <c r="G57" s="28">
        <v>113.6</v>
      </c>
      <c r="H57" s="28">
        <v>115.8</v>
      </c>
      <c r="I57" s="28">
        <v>112.9</v>
      </c>
      <c r="J57" s="28">
        <v>100.7</v>
      </c>
      <c r="K57" s="28">
        <v>113</v>
      </c>
      <c r="L57" s="28">
        <v>159.1</v>
      </c>
      <c r="M57" s="28">
        <v>126.8</v>
      </c>
      <c r="N57" s="28">
        <v>120.2</v>
      </c>
      <c r="O57" s="28">
        <v>121.9</v>
      </c>
      <c r="P57" s="28">
        <v>102.5</v>
      </c>
      <c r="Q57" s="28">
        <v>141.1</v>
      </c>
      <c r="R57" s="29">
        <v>127.1</v>
      </c>
    </row>
    <row r="58" spans="1:18" ht="15" customHeight="1" x14ac:dyDescent="0.3">
      <c r="A58" s="11"/>
      <c r="B58" s="12" t="s">
        <v>35</v>
      </c>
      <c r="C58" s="28">
        <v>125.6</v>
      </c>
      <c r="D58" s="28">
        <v>153.6</v>
      </c>
      <c r="E58" s="28">
        <v>130</v>
      </c>
      <c r="F58" s="28">
        <v>88.5</v>
      </c>
      <c r="G58" s="28">
        <v>113.6</v>
      </c>
      <c r="H58" s="28">
        <v>115.8</v>
      </c>
      <c r="I58" s="28">
        <v>112.9</v>
      </c>
      <c r="J58" s="28">
        <v>100.7</v>
      </c>
      <c r="K58" s="28">
        <v>113</v>
      </c>
      <c r="L58" s="28">
        <v>159.4</v>
      </c>
      <c r="M58" s="28">
        <v>126.8</v>
      </c>
      <c r="N58" s="28">
        <v>120.2</v>
      </c>
      <c r="O58" s="28">
        <v>121.9</v>
      </c>
      <c r="P58" s="28">
        <v>102.5</v>
      </c>
      <c r="Q58" s="28">
        <v>141.1</v>
      </c>
      <c r="R58" s="29">
        <v>127.1</v>
      </c>
    </row>
    <row r="59" spans="1:18" ht="14.25" customHeight="1" x14ac:dyDescent="0.3">
      <c r="A59" s="11"/>
      <c r="B59" s="12" t="s">
        <v>36</v>
      </c>
      <c r="C59" s="28">
        <v>125.4</v>
      </c>
      <c r="D59" s="28">
        <v>152.4</v>
      </c>
      <c r="E59" s="28">
        <v>130.1</v>
      </c>
      <c r="F59" s="28">
        <v>88.2</v>
      </c>
      <c r="G59" s="28">
        <v>113.6</v>
      </c>
      <c r="H59" s="28">
        <v>115.8</v>
      </c>
      <c r="I59" s="28">
        <v>112.9</v>
      </c>
      <c r="J59" s="28">
        <v>100.7</v>
      </c>
      <c r="K59" s="28">
        <v>113</v>
      </c>
      <c r="L59" s="28">
        <v>159.30000000000001</v>
      </c>
      <c r="M59" s="28">
        <v>126.8</v>
      </c>
      <c r="N59" s="28">
        <v>120.2</v>
      </c>
      <c r="O59" s="28">
        <v>121.9</v>
      </c>
      <c r="P59" s="28">
        <v>102.5</v>
      </c>
      <c r="Q59" s="28">
        <v>141.1</v>
      </c>
      <c r="R59" s="29">
        <v>127.1</v>
      </c>
    </row>
    <row r="60" spans="1:18" ht="15" customHeight="1" x14ac:dyDescent="0.3">
      <c r="A60" s="11"/>
      <c r="B60" s="12" t="s">
        <v>37</v>
      </c>
      <c r="C60" s="32">
        <v>124.9</v>
      </c>
      <c r="D60" s="32">
        <v>152.19999999999999</v>
      </c>
      <c r="E60" s="32">
        <v>130.5</v>
      </c>
      <c r="F60" s="32">
        <v>88.1</v>
      </c>
      <c r="G60" s="32">
        <v>113.6</v>
      </c>
      <c r="H60" s="32">
        <v>115.7</v>
      </c>
      <c r="I60" s="32">
        <v>112.9</v>
      </c>
      <c r="J60" s="32">
        <v>100.7</v>
      </c>
      <c r="K60" s="32">
        <v>113.2</v>
      </c>
      <c r="L60" s="32">
        <v>159.30000000000001</v>
      </c>
      <c r="M60" s="32">
        <v>124.3</v>
      </c>
      <c r="N60" s="32">
        <v>120.2</v>
      </c>
      <c r="O60" s="32">
        <v>119.6</v>
      </c>
      <c r="P60" s="32">
        <v>102.5</v>
      </c>
      <c r="Q60" s="32">
        <v>141.9</v>
      </c>
      <c r="R60" s="33">
        <v>127.6</v>
      </c>
    </row>
    <row r="61" spans="1:18" ht="15" customHeight="1" x14ac:dyDescent="0.3">
      <c r="A61" s="15"/>
      <c r="B61" s="16" t="s">
        <v>38</v>
      </c>
      <c r="C61" s="34">
        <v>125.2</v>
      </c>
      <c r="D61" s="34">
        <v>152.80000000000001</v>
      </c>
      <c r="E61" s="34">
        <v>158.19999999999999</v>
      </c>
      <c r="F61" s="34">
        <v>87.8</v>
      </c>
      <c r="G61" s="34">
        <v>113.6</v>
      </c>
      <c r="H61" s="34">
        <v>115.7</v>
      </c>
      <c r="I61" s="34">
        <v>112.9</v>
      </c>
      <c r="J61" s="34">
        <v>100.7</v>
      </c>
      <c r="K61" s="34">
        <v>113.2</v>
      </c>
      <c r="L61" s="34">
        <v>159.1</v>
      </c>
      <c r="M61" s="34">
        <v>124.3</v>
      </c>
      <c r="N61" s="34">
        <v>120.2</v>
      </c>
      <c r="O61" s="34">
        <v>119.6</v>
      </c>
      <c r="P61" s="34">
        <v>102.5</v>
      </c>
      <c r="Q61" s="34">
        <v>141.9</v>
      </c>
      <c r="R61" s="35">
        <v>127.6</v>
      </c>
    </row>
    <row r="62" spans="1:18" ht="15" customHeight="1" x14ac:dyDescent="0.3">
      <c r="A62" s="18" t="s">
        <v>42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15" customHeight="1" x14ac:dyDescent="0.3">
      <c r="A63" s="18" t="s">
        <v>43</v>
      </c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7" spans="3:18" ht="15" customHeight="1" x14ac:dyDescent="0.3">
      <c r="C67" s="27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3:18" ht="15" customHeight="1" x14ac:dyDescent="0.3">
      <c r="C68" s="27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3:18" ht="15" customHeight="1" x14ac:dyDescent="0.3">
      <c r="C69" s="27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3:18" ht="15" customHeight="1" x14ac:dyDescent="0.3">
      <c r="C70" s="27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3:18" ht="15" customHeight="1" x14ac:dyDescent="0.3">
      <c r="C71" s="27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  <row r="72" spans="3:18" ht="15" customHeight="1" x14ac:dyDescent="0.3">
      <c r="C72" s="27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</row>
    <row r="73" spans="3:18" ht="15" customHeight="1" x14ac:dyDescent="0.3">
      <c r="C73" s="27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3:18" ht="15" customHeight="1" x14ac:dyDescent="0.3">
      <c r="C74" s="27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3:18" ht="15" customHeight="1" x14ac:dyDescent="0.3">
      <c r="C75" s="27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3:18" ht="15" customHeight="1" x14ac:dyDescent="0.3">
      <c r="C76" s="27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3:18" ht="15" customHeight="1" x14ac:dyDescent="0.3">
      <c r="C77" s="27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ht="15" customHeight="1" x14ac:dyDescent="0.3">
      <c r="C78" s="27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3:18" ht="15" customHeight="1" x14ac:dyDescent="0.3">
      <c r="C79" s="27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3:18" ht="15" customHeight="1" x14ac:dyDescent="0.3">
      <c r="C80" s="27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3:18" ht="15" customHeight="1" x14ac:dyDescent="0.3">
      <c r="C81" s="27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3:18" ht="15" customHeight="1" x14ac:dyDescent="0.3">
      <c r="C82" s="27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3:18" ht="15" customHeight="1" x14ac:dyDescent="0.3">
      <c r="C83" s="27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</sheetData>
  <mergeCells count="24">
    <mergeCell ref="A8:R8"/>
    <mergeCell ref="A1:R1"/>
    <mergeCell ref="A2:R2"/>
    <mergeCell ref="A3:R3"/>
    <mergeCell ref="A5:R5"/>
    <mergeCell ref="A7:R7"/>
    <mergeCell ref="O9:R9"/>
    <mergeCell ref="R12:R13"/>
    <mergeCell ref="C12:C13"/>
    <mergeCell ref="D12:D13"/>
    <mergeCell ref="E12:E13"/>
    <mergeCell ref="F12:F13"/>
    <mergeCell ref="G12:J12"/>
    <mergeCell ref="K12:K13"/>
    <mergeCell ref="Q12:Q13"/>
    <mergeCell ref="L12:L13"/>
    <mergeCell ref="A10:B13"/>
    <mergeCell ref="C10:C11"/>
    <mergeCell ref="D10:R11"/>
    <mergeCell ref="A14:B14"/>
    <mergeCell ref="M12:M13"/>
    <mergeCell ref="N12:N13"/>
    <mergeCell ref="O12:O13"/>
    <mergeCell ref="P12:P13"/>
  </mergeCells>
  <pageMargins left="0.19685039370078741" right="0.19685039370078741" top="0.19685039370078741" bottom="0.19685039370078741" header="0.51181102362204722" footer="0.51181102362204722"/>
  <pageSetup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Finance, Planning and Development</dc:creator>
  <cp:lastModifiedBy>DeNiro Salina</cp:lastModifiedBy>
  <cp:lastPrinted>2025-12-08T18:42:14Z</cp:lastPrinted>
  <dcterms:created xsi:type="dcterms:W3CDTF">2004-04-21T13:53:03Z</dcterms:created>
  <dcterms:modified xsi:type="dcterms:W3CDTF">2025-12-08T18:42:16Z</dcterms:modified>
</cp:coreProperties>
</file>