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910" tabRatio="822"/>
  </bookViews>
  <sheets>
    <sheet name="Table 1 2019" sheetId="2" r:id="rId1"/>
    <sheet name="Table 2 2019" sheetId="56" r:id="rId2"/>
    <sheet name="Table 3 2019" sheetId="3" r:id="rId3"/>
    <sheet name="Table 4 2019" sheetId="6" r:id="rId4"/>
    <sheet name="Table 5 2019" sheetId="5" r:id="rId5"/>
    <sheet name="Table 6 2019" sheetId="53" r:id="rId6"/>
    <sheet name="Analysis (AgeRoad)" sheetId="45" state="hidden" r:id="rId7"/>
    <sheet name="Analysis (AgeSex)" sheetId="46" state="hidden" r:id="rId8"/>
    <sheet name="Sheet2" sheetId="41" state="hidden" r:id="rId9"/>
    <sheet name="Table 5 (2)" sheetId="19" state="hidden" r:id="rId10"/>
    <sheet name="Table 5 1qtr" sheetId="20" state="hidden" r:id="rId11"/>
    <sheet name="Table 5 2qtr" sheetId="21" state="hidden" r:id="rId12"/>
    <sheet name="Table 5 3qtr" sheetId="22" state="hidden" r:id="rId13"/>
    <sheet name="Table 5 4qtr" sheetId="23" state="hidden" r:id="rId14"/>
    <sheet name="Table 6 (2)" sheetId="24" state="hidden" r:id="rId15"/>
    <sheet name="Table 6 1qtr" sheetId="25" state="hidden" r:id="rId16"/>
    <sheet name="Table 6 2qtr" sheetId="26" state="hidden" r:id="rId17"/>
    <sheet name="Table 6 3qtr" sheetId="27" state="hidden" r:id="rId18"/>
    <sheet name="Table 6 4qtr" sheetId="28" state="hidden" r:id="rId19"/>
  </sheets>
  <definedNames>
    <definedName name="_xlnm.Print_Area" localSheetId="6">'Analysis (AgeRoad)'!$A$1:$Z$104</definedName>
    <definedName name="_xlnm.Print_Area" localSheetId="7">'Analysis (AgeSex)'!$A$1:$X$107</definedName>
    <definedName name="_xlnm.Print_Area" localSheetId="0">'Table 1 2019'!$A$1:$N$76</definedName>
    <definedName name="_xlnm.Print_Area" localSheetId="1">'Table 2 2019'!$A$1:$H$80</definedName>
    <definedName name="_xlnm.Print_Area" localSheetId="2">'Table 3 2019'!$A$1:$O$26</definedName>
    <definedName name="_xlnm.Print_Area" localSheetId="3">'Table 4 2019'!$A$1:$O$29</definedName>
    <definedName name="_xlnm.Print_Area" localSheetId="4">'Table 5 2019'!$A$1:$L$27</definedName>
    <definedName name="_xlnm.Print_Area" localSheetId="14">'Table 6 (2)'!$A$1:$Q$37</definedName>
    <definedName name="_xlnm.Print_Area" localSheetId="5">'Table 6 2019'!$A$1:$O$42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20" l="1"/>
  <c r="J39" i="20"/>
  <c r="K39" i="20"/>
  <c r="L39" i="20"/>
  <c r="M39" i="20"/>
  <c r="H39" i="20"/>
  <c r="M11" i="20"/>
  <c r="M13" i="20"/>
  <c r="M15" i="20"/>
  <c r="M17" i="20"/>
  <c r="M19" i="20"/>
  <c r="M21" i="20"/>
  <c r="M23" i="20"/>
  <c r="M25" i="20"/>
  <c r="M27" i="20"/>
  <c r="M29" i="20"/>
  <c r="M31" i="20"/>
  <c r="M33" i="20"/>
  <c r="M35" i="20"/>
  <c r="M37" i="20"/>
  <c r="M9" i="20"/>
  <c r="P35" i="24" l="1"/>
  <c r="O35" i="24"/>
  <c r="P33" i="24"/>
  <c r="O33" i="24"/>
  <c r="P31" i="24"/>
  <c r="O31" i="24"/>
  <c r="P29" i="24"/>
  <c r="O29" i="24"/>
  <c r="P27" i="24"/>
  <c r="O27" i="24"/>
  <c r="P25" i="24"/>
  <c r="O25" i="24"/>
  <c r="P23" i="24"/>
  <c r="O23" i="24"/>
  <c r="P21" i="24"/>
  <c r="O21" i="24"/>
  <c r="P19" i="24"/>
  <c r="O19" i="24"/>
  <c r="P17" i="24"/>
  <c r="O17" i="24"/>
  <c r="P15" i="24"/>
  <c r="O15" i="24"/>
  <c r="P13" i="24"/>
  <c r="O13" i="24"/>
  <c r="P11" i="24"/>
  <c r="O11" i="24"/>
  <c r="P9" i="24"/>
  <c r="O9" i="24"/>
  <c r="P7" i="24"/>
  <c r="O7" i="24"/>
  <c r="Q36" i="19"/>
  <c r="P36" i="19"/>
  <c r="O36" i="19"/>
  <c r="N36" i="19"/>
  <c r="R36" i="19" s="1"/>
  <c r="M36" i="19"/>
  <c r="Q34" i="19"/>
  <c r="P34" i="19"/>
  <c r="O34" i="19"/>
  <c r="N34" i="19"/>
  <c r="M34" i="19"/>
  <c r="Q32" i="19"/>
  <c r="P32" i="19"/>
  <c r="O32" i="19"/>
  <c r="N32" i="19"/>
  <c r="M32" i="19"/>
  <c r="Q30" i="19"/>
  <c r="P30" i="19"/>
  <c r="O30" i="19"/>
  <c r="N30" i="19"/>
  <c r="M30" i="19"/>
  <c r="Q28" i="19"/>
  <c r="P28" i="19"/>
  <c r="O28" i="19"/>
  <c r="N28" i="19"/>
  <c r="M28" i="19"/>
  <c r="Q26" i="19"/>
  <c r="P26" i="19"/>
  <c r="O26" i="19"/>
  <c r="N26" i="19"/>
  <c r="M26" i="19"/>
  <c r="Q24" i="19"/>
  <c r="P24" i="19"/>
  <c r="O24" i="19"/>
  <c r="N24" i="19"/>
  <c r="M24" i="19"/>
  <c r="Q22" i="19"/>
  <c r="P22" i="19"/>
  <c r="O22" i="19"/>
  <c r="N22" i="19"/>
  <c r="M22" i="19"/>
  <c r="Q20" i="19"/>
  <c r="P20" i="19"/>
  <c r="O20" i="19"/>
  <c r="N20" i="19"/>
  <c r="R20" i="19" s="1"/>
  <c r="M20" i="19"/>
  <c r="Q18" i="19"/>
  <c r="P18" i="19"/>
  <c r="O18" i="19"/>
  <c r="N18" i="19"/>
  <c r="M18" i="19"/>
  <c r="Q16" i="19"/>
  <c r="P16" i="19"/>
  <c r="O16" i="19"/>
  <c r="N16" i="19"/>
  <c r="M16" i="19"/>
  <c r="Q14" i="19"/>
  <c r="P14" i="19"/>
  <c r="O14" i="19"/>
  <c r="N14" i="19"/>
  <c r="M14" i="19"/>
  <c r="Q12" i="19"/>
  <c r="P12" i="19"/>
  <c r="O12" i="19"/>
  <c r="N12" i="19"/>
  <c r="M12" i="19"/>
  <c r="Q10" i="19"/>
  <c r="P10" i="19"/>
  <c r="O10" i="19"/>
  <c r="N10" i="19"/>
  <c r="M10" i="19"/>
  <c r="Q8" i="19"/>
  <c r="P8" i="19"/>
  <c r="O8" i="19"/>
  <c r="N8" i="19"/>
  <c r="M8" i="19"/>
  <c r="Q9" i="24" l="1"/>
  <c r="Q11" i="24"/>
  <c r="Q19" i="24"/>
  <c r="Q23" i="24"/>
  <c r="Q35" i="24"/>
  <c r="Q13" i="24"/>
  <c r="Q21" i="24"/>
  <c r="Q25" i="24"/>
  <c r="Q7" i="24"/>
  <c r="Q17" i="24"/>
  <c r="Q29" i="24"/>
  <c r="Q27" i="24"/>
  <c r="Q33" i="24"/>
  <c r="P37" i="24"/>
  <c r="R16" i="19"/>
  <c r="R24" i="19"/>
  <c r="R32" i="19"/>
  <c r="R10" i="19"/>
  <c r="O38" i="19"/>
  <c r="R26" i="19"/>
  <c r="R12" i="19"/>
  <c r="P38" i="19"/>
  <c r="R28" i="19"/>
  <c r="R22" i="19"/>
  <c r="M38" i="19"/>
  <c r="Q38" i="19"/>
  <c r="R18" i="19"/>
  <c r="R34" i="19"/>
  <c r="N38" i="19"/>
  <c r="R8" i="19"/>
  <c r="R14" i="19"/>
  <c r="R30" i="19"/>
  <c r="Q15" i="24"/>
  <c r="Q31" i="24"/>
  <c r="O37" i="24"/>
  <c r="Q37" i="24" l="1"/>
  <c r="R38" i="19"/>
</calcChain>
</file>

<file path=xl/sharedStrings.xml><?xml version="1.0" encoding="utf-8"?>
<sst xmlns="http://schemas.openxmlformats.org/spreadsheetml/2006/main" count="1272" uniqueCount="174">
  <si>
    <t>…</t>
  </si>
  <si>
    <t>(8)</t>
  </si>
  <si>
    <t xml:space="preserve">(7) </t>
  </si>
  <si>
    <t>(6)</t>
  </si>
  <si>
    <t>(5)</t>
  </si>
  <si>
    <t>(4)</t>
  </si>
  <si>
    <t>(3)</t>
  </si>
  <si>
    <t>(2)</t>
  </si>
  <si>
    <t>(1)</t>
  </si>
  <si>
    <t>Total</t>
  </si>
  <si>
    <t>Serious</t>
  </si>
  <si>
    <t>Slight</t>
  </si>
  <si>
    <t>Non            Injury Accidents</t>
  </si>
  <si>
    <t>Accidents Involving Slight and Serious Injuries</t>
  </si>
  <si>
    <t>Fatal Accidents</t>
  </si>
  <si>
    <t>Total Reported Accidents</t>
  </si>
  <si>
    <t>Year</t>
  </si>
  <si>
    <t>TABLE 1. REPORTED ACCIDENTS, FATAL ACCIDENTS, ACCIDENTS INVOLVING SLIGHT</t>
  </si>
  <si>
    <t>Month</t>
  </si>
  <si>
    <t>Reported Accidents</t>
  </si>
  <si>
    <t>Non-Injury Accidents</t>
  </si>
  <si>
    <t>(7)</t>
  </si>
  <si>
    <t>January</t>
  </si>
  <si>
    <t>February</t>
  </si>
  <si>
    <t>March</t>
  </si>
  <si>
    <t>April</t>
  </si>
  <si>
    <t>May</t>
  </si>
  <si>
    <t>June</t>
  </si>
  <si>
    <t>July</t>
  </si>
  <si>
    <t>August</t>
  </si>
  <si>
    <t>September</t>
  </si>
  <si>
    <t>October</t>
  </si>
  <si>
    <t>November</t>
  </si>
  <si>
    <t>December</t>
  </si>
  <si>
    <t xml:space="preserve">     Total</t>
  </si>
  <si>
    <t>Persons Injured</t>
  </si>
  <si>
    <t>(9)</t>
  </si>
  <si>
    <t>(10)</t>
  </si>
  <si>
    <t>(12)</t>
  </si>
  <si>
    <t>Sunday</t>
  </si>
  <si>
    <t>Monday</t>
  </si>
  <si>
    <t>Tuesday</t>
  </si>
  <si>
    <t>Wednesday</t>
  </si>
  <si>
    <t>Thursday</t>
  </si>
  <si>
    <t>Friday</t>
  </si>
  <si>
    <t>Saturday</t>
  </si>
  <si>
    <t>-</t>
  </si>
  <si>
    <t xml:space="preserve"> </t>
  </si>
  <si>
    <t>TABLE 4. NUMBER AND PERCENTAGE DISTRIBUTION OF FATAL ACCIDENTS</t>
  </si>
  <si>
    <t>Name of Roads</t>
  </si>
  <si>
    <t>A .M.</t>
  </si>
  <si>
    <t>P. M.</t>
  </si>
  <si>
    <t>Unknown</t>
  </si>
  <si>
    <t>Percentage      Distribution</t>
  </si>
  <si>
    <t>12.01-3.00</t>
  </si>
  <si>
    <t>9.01-12.00</t>
  </si>
  <si>
    <t>(11)</t>
  </si>
  <si>
    <t>Eastern Main Road</t>
  </si>
  <si>
    <t>Priority Bus Route</t>
  </si>
  <si>
    <t>Southern Main Road</t>
  </si>
  <si>
    <t>Uriah Butler Highway</t>
  </si>
  <si>
    <t>Sir Solomon Hochoy Highway</t>
  </si>
  <si>
    <t>Claude Noel Highway</t>
  </si>
  <si>
    <t>TABLE 5. NUMBER OF PERSONS KILLED BY AGE GROUP</t>
  </si>
  <si>
    <t>AND CLASS OF ROAD USER</t>
  </si>
  <si>
    <t>Age Group</t>
  </si>
  <si>
    <t>Pedestrian</t>
  </si>
  <si>
    <t>Drivers</t>
  </si>
  <si>
    <t>Pedal Cyclists</t>
  </si>
  <si>
    <t>Motor Cyclists</t>
  </si>
  <si>
    <t>Passengers</t>
  </si>
  <si>
    <t>Total                                         All Class</t>
  </si>
  <si>
    <t>0</t>
  </si>
  <si>
    <t>10</t>
  </si>
  <si>
    <t>15</t>
  </si>
  <si>
    <t>20</t>
  </si>
  <si>
    <t>25</t>
  </si>
  <si>
    <t>30</t>
  </si>
  <si>
    <t>35</t>
  </si>
  <si>
    <t>40</t>
  </si>
  <si>
    <t>45</t>
  </si>
  <si>
    <t>50</t>
  </si>
  <si>
    <t>55</t>
  </si>
  <si>
    <t>60</t>
  </si>
  <si>
    <t xml:space="preserve">  65 +</t>
  </si>
  <si>
    <t xml:space="preserve">  Not Stated</t>
  </si>
  <si>
    <t xml:space="preserve">  Total</t>
  </si>
  <si>
    <t xml:space="preserve">TABLE  6. FATALITIES BY AGE AND SEX OF VICTIM  </t>
  </si>
  <si>
    <t>Age of Victim</t>
  </si>
  <si>
    <t>Male</t>
  </si>
  <si>
    <t>Female</t>
  </si>
  <si>
    <t>Both Sexes</t>
  </si>
  <si>
    <t>5</t>
  </si>
  <si>
    <t>65+</t>
  </si>
  <si>
    <t>Not Stated</t>
  </si>
  <si>
    <t>12:01 - 3:00 a.m</t>
  </si>
  <si>
    <t>12:01 - 3:00 p.m</t>
  </si>
  <si>
    <t>Other Roads</t>
  </si>
  <si>
    <t>Total All Roads</t>
  </si>
  <si>
    <t>TABLE 4. NUMBER OF PERSONS KILLED BY AGE GROUP</t>
  </si>
  <si>
    <t>Total                            All Class</t>
  </si>
  <si>
    <t>0 - 4</t>
  </si>
  <si>
    <t>5 - 9</t>
  </si>
  <si>
    <t>10 - 14</t>
  </si>
  <si>
    <t>15 - 19</t>
  </si>
  <si>
    <t>20 - 24</t>
  </si>
  <si>
    <t>25 - 29</t>
  </si>
  <si>
    <t>30 - 34</t>
  </si>
  <si>
    <t>35 - 39</t>
  </si>
  <si>
    <t>40 - 44</t>
  </si>
  <si>
    <t>45 - 49</t>
  </si>
  <si>
    <t>50 - 54</t>
  </si>
  <si>
    <t>55 -59</t>
  </si>
  <si>
    <t xml:space="preserve">60 - 64 </t>
  </si>
  <si>
    <t>65 +</t>
  </si>
  <si>
    <r>
      <t xml:space="preserve">Source: </t>
    </r>
    <r>
      <rPr>
        <sz val="10"/>
        <rFont val="Arial"/>
        <family val="2"/>
      </rPr>
      <t xml:space="preserve"> Road Traffic Accidents Returns</t>
    </r>
  </si>
  <si>
    <t>0   -    4</t>
  </si>
  <si>
    <t>5   -    9</t>
  </si>
  <si>
    <t>10 -  14</t>
  </si>
  <si>
    <t>15  - 19</t>
  </si>
  <si>
    <t>20  - 24</t>
  </si>
  <si>
    <t>25  - 29</t>
  </si>
  <si>
    <t>30  - 34</t>
  </si>
  <si>
    <t>35  - 39</t>
  </si>
  <si>
    <t>40  - 44</t>
  </si>
  <si>
    <t>45  - 49</t>
  </si>
  <si>
    <t>50  - 54</t>
  </si>
  <si>
    <t>55  - 59</t>
  </si>
  <si>
    <t>60  - 64</t>
  </si>
  <si>
    <r>
      <t>Source:</t>
    </r>
    <r>
      <rPr>
        <sz val="10"/>
        <rFont val="Arial"/>
        <family val="2"/>
      </rPr>
      <t xml:space="preserve"> Road Traffic Accidents Returns</t>
    </r>
  </si>
  <si>
    <t>1st Quarter 2015</t>
  </si>
  <si>
    <t>2nd Quarter 2015</t>
  </si>
  <si>
    <t>3rd Quarter 2015</t>
  </si>
  <si>
    <t>July-September 2015</t>
  </si>
  <si>
    <t>4th Quarter 2015</t>
  </si>
  <si>
    <t>October-December 2015</t>
  </si>
  <si>
    <t>January-March 2015</t>
  </si>
  <si>
    <t>April - June 2015</t>
  </si>
  <si>
    <t>3.01-6.00</t>
  </si>
  <si>
    <t>6.01-9.00</t>
  </si>
  <si>
    <t>55 - 59</t>
  </si>
  <si>
    <t>6:01 - 9:00 a.m</t>
  </si>
  <si>
    <t>3:01 - 6:00 a.m</t>
  </si>
  <si>
    <t>9:01 - 12:00 noon</t>
  </si>
  <si>
    <t>3:01 - 6:00 p.m</t>
  </si>
  <si>
    <t>6:01 - 9:00 p.m</t>
  </si>
  <si>
    <t>9:01 - 12:00 midnight</t>
  </si>
  <si>
    <t>Source: Road Traffic Accidents Returns</t>
  </si>
  <si>
    <t xml:space="preserve">Accidents Involving Slight and Serious Injuries </t>
  </si>
  <si>
    <t xml:space="preserve">                   AND SERIOUS INJURIES, AND PERSONS INJURED</t>
  </si>
  <si>
    <t>SEX, AND CLASS OF ROAD USER</t>
  </si>
  <si>
    <t>Pedestrians</t>
  </si>
  <si>
    <t>Fatalities</t>
  </si>
  <si>
    <t>Selected Roads</t>
  </si>
  <si>
    <t>TABLE 2. FATALITIES BY SEX</t>
  </si>
  <si>
    <t>Total Fatalities</t>
  </si>
  <si>
    <t>TABLE 3. REPORTED ACCIDENTS, FATAL ACCIDENTS, ACCIDENTS INVOLVING</t>
  </si>
  <si>
    <t>ON SELECTED ROADS BY TIME OF DAY</t>
  </si>
  <si>
    <t>Total All Class</t>
  </si>
  <si>
    <t>TABLE 6. FATALITIES BY AGE GROUP,</t>
  </si>
  <si>
    <t>TABLE 5. FATAL TRAFFIC ACCIDENTS BY TIME OF DAY AND DAY OF WEEK</t>
  </si>
  <si>
    <t>January-March 2016</t>
  </si>
  <si>
    <t>1st Quarter 2016</t>
  </si>
  <si>
    <t>*From 2017 onwards, data on individual persons injured is not captured by CAPA</t>
  </si>
  <si>
    <t>2015-2019</t>
  </si>
  <si>
    <t xml:space="preserve"> 2015-2019</t>
  </si>
  <si>
    <t>2018-2019</t>
  </si>
  <si>
    <t>January - December 2019</t>
  </si>
  <si>
    <t>January-December 2019</t>
  </si>
  <si>
    <t>_</t>
  </si>
  <si>
    <t xml:space="preserve"> SLIGHT AND SERIOUS INJURIES AND FATALITIES</t>
  </si>
  <si>
    <t>Churchill Roosevelt Highway</t>
  </si>
  <si>
    <t>"Total Percentages may not Sum due to Rounding"</t>
  </si>
  <si>
    <t>Time of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</si>
</sst>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quot;$&quot;* #,##0.00_);_(&quot;$&quot;* \(#,##0.00\);_(&quot;$&quot;* &quot;-&quot;??_);_(@_)"/>
    <numFmt numFmtId="165" formatCode="#\ ##0"/>
    <numFmt numFmtId="166" formatCode="0.0"/>
    <numFmt numFmtId="167" formatCode="0\ 000"/>
    <numFmt numFmtId="168" formatCode="00\ 000"/>
    <numFmt numFmtId="169" formatCode=".\ ##;"/>
    <numFmt numFmtId="170" formatCode=".\ ##;0000000000000000000000000000000000000000000000000000000000000000000000000000000000000000000000000000000000000000000000000000000000000000000000000000000000000000000000000000000000000000000000000000000000000000000000000000000000000.0"/>
    <numFmt numFmtId="171" formatCode="0.0%"/>
  </numFmts>
  <fonts count="33" x14ac:knownFonts="1">
    <font>
      <sz val="11"/>
      <color theme="1"/>
      <name val="Calibri"/>
      <family val="2"/>
      <scheme val="minor"/>
    </font>
    <font>
      <sz val="10"/>
      <name val="Arial"/>
      <family val="2"/>
    </font>
    <font>
      <sz val="10"/>
      <name val="Arial"/>
      <family val="2"/>
    </font>
    <font>
      <b/>
      <sz val="10"/>
      <name val="Arial"/>
      <family val="2"/>
    </font>
    <font>
      <sz val="12"/>
      <name val="Arial"/>
      <family val="2"/>
    </font>
    <font>
      <sz val="10"/>
      <color indexed="18"/>
      <name val="Arial"/>
      <family val="2"/>
    </font>
    <font>
      <sz val="11"/>
      <name val="Arial"/>
      <family val="2"/>
    </font>
    <font>
      <b/>
      <sz val="11"/>
      <name val="Arial"/>
      <family val="2"/>
    </font>
    <font>
      <sz val="16"/>
      <name val="Rockwell"/>
      <family val="1"/>
    </font>
    <font>
      <sz val="16"/>
      <color theme="1"/>
      <name val="Rockwell"/>
      <family val="1"/>
    </font>
    <font>
      <sz val="10"/>
      <name val="Arial"/>
      <family val="2"/>
    </font>
    <font>
      <b/>
      <sz val="22"/>
      <name val="Arial"/>
      <family val="2"/>
    </font>
    <font>
      <sz val="22"/>
      <name val="Arial"/>
      <family val="2"/>
    </font>
    <font>
      <sz val="22"/>
      <color indexed="8"/>
      <name val="Arial"/>
      <family val="2"/>
    </font>
    <font>
      <sz val="11"/>
      <color theme="1"/>
      <name val="Arial"/>
      <family val="2"/>
    </font>
    <font>
      <sz val="20"/>
      <name val="Arial"/>
      <family val="2"/>
    </font>
    <font>
      <sz val="14"/>
      <name val="Arial"/>
      <family val="2"/>
    </font>
    <font>
      <sz val="24"/>
      <name val="Arial"/>
      <family val="2"/>
    </font>
    <font>
      <sz val="24"/>
      <color theme="1"/>
      <name val="Arial"/>
      <family val="2"/>
    </font>
    <font>
      <b/>
      <sz val="18"/>
      <name val="Arial"/>
      <family val="2"/>
    </font>
    <font>
      <b/>
      <sz val="11"/>
      <color indexed="8"/>
      <name val="Arial"/>
      <family val="2"/>
    </font>
    <font>
      <b/>
      <sz val="26"/>
      <name val="Arial"/>
      <family val="2"/>
    </font>
    <font>
      <b/>
      <sz val="24"/>
      <name val="Arial"/>
      <family val="2"/>
    </font>
    <font>
      <sz val="18"/>
      <name val="Arial"/>
      <family val="2"/>
    </font>
    <font>
      <b/>
      <sz val="20"/>
      <name val="Arial"/>
      <family val="2"/>
    </font>
    <font>
      <sz val="26"/>
      <color theme="1"/>
      <name val="Arial"/>
      <family val="2"/>
    </font>
    <font>
      <sz val="32"/>
      <name val="Arial"/>
      <family val="2"/>
    </font>
    <font>
      <b/>
      <sz val="36"/>
      <name val="Arial"/>
      <family val="2"/>
    </font>
    <font>
      <sz val="11"/>
      <color theme="1"/>
      <name val="Calibri"/>
      <family val="2"/>
      <scheme val="minor"/>
    </font>
    <font>
      <sz val="28"/>
      <name val="Arial"/>
      <family val="2"/>
    </font>
    <font>
      <sz val="36"/>
      <name val="Arial"/>
      <family val="2"/>
    </font>
    <font>
      <b/>
      <sz val="40"/>
      <name val="Arial"/>
      <family val="2"/>
    </font>
    <font>
      <sz val="16"/>
      <name val="Arial"/>
      <family val="2"/>
    </font>
  </fonts>
  <fills count="6">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6">
    <xf numFmtId="0" fontId="0" fillId="0" borderId="0"/>
    <xf numFmtId="0" fontId="1" fillId="0" borderId="0"/>
    <xf numFmtId="164" fontId="2" fillId="0" borderId="0" applyFont="0" applyFill="0" applyBorder="0" applyAlignment="0" applyProtection="0"/>
    <xf numFmtId="0" fontId="2" fillId="0" borderId="0"/>
    <xf numFmtId="0" fontId="10" fillId="0" borderId="0"/>
    <xf numFmtId="9" fontId="28" fillId="0" borderId="0" applyFont="0" applyFill="0" applyBorder="0" applyAlignment="0" applyProtection="0"/>
  </cellStyleXfs>
  <cellXfs count="397">
    <xf numFmtId="0" fontId="0" fillId="0" borderId="0" xfId="0"/>
    <xf numFmtId="0" fontId="1" fillId="0" borderId="0" xfId="1"/>
    <xf numFmtId="0" fontId="2" fillId="0" borderId="0" xfId="1" applyFont="1" applyFill="1" applyBorder="1" applyAlignment="1">
      <alignment horizontal="center"/>
    </xf>
    <xf numFmtId="0" fontId="1" fillId="0" borderId="0" xfId="1" applyBorder="1"/>
    <xf numFmtId="0" fontId="2" fillId="0" borderId="0" xfId="1" applyFont="1" applyBorder="1"/>
    <xf numFmtId="0" fontId="2" fillId="0" borderId="3" xfId="1" quotePrefix="1" applyFont="1" applyBorder="1" applyAlignment="1">
      <alignment horizontal="center"/>
    </xf>
    <xf numFmtId="0" fontId="2" fillId="0" borderId="2" xfId="1" quotePrefix="1" applyFont="1" applyBorder="1" applyAlignment="1">
      <alignment horizontal="center"/>
    </xf>
    <xf numFmtId="0" fontId="2" fillId="0" borderId="0" xfId="1" quotePrefix="1" applyFont="1" applyBorder="1" applyAlignment="1">
      <alignment horizontal="center"/>
    </xf>
    <xf numFmtId="0" fontId="2" fillId="0" borderId="0" xfId="1" applyFont="1" applyBorder="1" applyAlignment="1">
      <alignment horizontal="center"/>
    </xf>
    <xf numFmtId="0" fontId="2" fillId="0" borderId="8" xfId="1" applyFont="1" applyBorder="1" applyAlignment="1">
      <alignment horizontal="center"/>
    </xf>
    <xf numFmtId="0" fontId="3" fillId="0" borderId="1" xfId="1" applyFont="1" applyBorder="1" applyAlignment="1">
      <alignment horizontal="center"/>
    </xf>
    <xf numFmtId="0" fontId="2" fillId="0" borderId="0" xfId="1" applyFont="1" applyBorder="1" applyAlignment="1">
      <alignment horizontal="right"/>
    </xf>
    <xf numFmtId="0" fontId="2" fillId="0" borderId="1" xfId="1" applyFont="1" applyBorder="1" applyAlignment="1">
      <alignment horizontal="center"/>
    </xf>
    <xf numFmtId="0" fontId="2" fillId="0" borderId="7" xfId="1" applyFont="1" applyBorder="1" applyAlignment="1">
      <alignment horizontal="center"/>
    </xf>
    <xf numFmtId="0" fontId="3" fillId="0" borderId="5" xfId="1" applyFont="1" applyBorder="1" applyAlignment="1">
      <alignment horizontal="center"/>
    </xf>
    <xf numFmtId="0" fontId="3" fillId="0" borderId="4" xfId="1" applyFont="1" applyBorder="1" applyAlignment="1">
      <alignment horizontal="center"/>
    </xf>
    <xf numFmtId="0" fontId="2" fillId="0" borderId="0" xfId="1" applyFont="1" applyBorder="1" applyAlignment="1">
      <alignment horizontal="left"/>
    </xf>
    <xf numFmtId="0" fontId="1" fillId="0" borderId="0" xfId="1" applyAlignment="1">
      <alignment horizontal="center"/>
    </xf>
    <xf numFmtId="0" fontId="3" fillId="0" borderId="8" xfId="1" applyFont="1" applyBorder="1" applyAlignment="1">
      <alignment horizontal="center"/>
    </xf>
    <xf numFmtId="166" fontId="3" fillId="0" borderId="0" xfId="1" applyNumberFormat="1" applyFont="1" applyFill="1" applyBorder="1" applyAlignment="1">
      <alignment horizontal="center"/>
    </xf>
    <xf numFmtId="0" fontId="2" fillId="0" borderId="7" xfId="1" applyFont="1" applyBorder="1"/>
    <xf numFmtId="0" fontId="2" fillId="0" borderId="0" xfId="1" quotePrefix="1" applyFont="1" applyBorder="1" applyAlignment="1">
      <alignment horizontal="right"/>
    </xf>
    <xf numFmtId="0" fontId="2" fillId="0" borderId="0" xfId="1" quotePrefix="1" applyFont="1" applyBorder="1"/>
    <xf numFmtId="0" fontId="2" fillId="0" borderId="0" xfId="1" applyFont="1" applyBorder="1" applyAlignment="1"/>
    <xf numFmtId="0" fontId="3" fillId="0" borderId="0" xfId="1" applyFont="1" applyBorder="1"/>
    <xf numFmtId="0" fontId="3" fillId="0" borderId="0" xfId="1" applyFont="1" applyBorder="1" applyAlignment="1">
      <alignment horizontal="center"/>
    </xf>
    <xf numFmtId="0" fontId="2" fillId="0" borderId="5" xfId="1" applyFont="1" applyBorder="1"/>
    <xf numFmtId="0" fontId="2" fillId="0" borderId="10" xfId="1" applyFont="1" applyBorder="1"/>
    <xf numFmtId="0" fontId="2" fillId="0" borderId="11" xfId="1" applyFont="1" applyBorder="1"/>
    <xf numFmtId="0" fontId="2" fillId="0" borderId="9" xfId="1" applyFont="1" applyBorder="1" applyAlignment="1">
      <alignment horizontal="center"/>
    </xf>
    <xf numFmtId="0" fontId="2" fillId="0" borderId="9" xfId="1" quotePrefix="1" applyFont="1" applyBorder="1" applyAlignment="1">
      <alignment horizontal="center"/>
    </xf>
    <xf numFmtId="0" fontId="2" fillId="0" borderId="0" xfId="1" applyFont="1" applyAlignment="1">
      <alignment horizontal="center"/>
    </xf>
    <xf numFmtId="0" fontId="3" fillId="0" borderId="7" xfId="1" applyFont="1" applyBorder="1" applyAlignment="1">
      <alignment horizontal="left" indent="1"/>
    </xf>
    <xf numFmtId="0" fontId="3" fillId="0" borderId="7" xfId="1" applyFont="1" applyBorder="1"/>
    <xf numFmtId="0" fontId="3" fillId="0" borderId="7" xfId="1" applyFont="1" applyBorder="1" applyAlignment="1">
      <alignment horizontal="center"/>
    </xf>
    <xf numFmtId="0" fontId="2" fillId="0" borderId="0" xfId="1" applyFont="1"/>
    <xf numFmtId="0" fontId="2" fillId="0" borderId="0" xfId="3"/>
    <xf numFmtId="0" fontId="6" fillId="0" borderId="0" xfId="1" applyFont="1" applyBorder="1"/>
    <xf numFmtId="0" fontId="6" fillId="0" borderId="0" xfId="1" applyFont="1"/>
    <xf numFmtId="0" fontId="6" fillId="0" borderId="3" xfId="1" quotePrefix="1" applyFont="1" applyBorder="1" applyAlignment="1">
      <alignment horizontal="center"/>
    </xf>
    <xf numFmtId="0" fontId="6" fillId="0" borderId="2" xfId="1" quotePrefix="1" applyFont="1" applyBorder="1" applyAlignment="1">
      <alignment horizontal="center"/>
    </xf>
    <xf numFmtId="0" fontId="6" fillId="0" borderId="8" xfId="1" applyFont="1" applyBorder="1" applyAlignment="1">
      <alignment horizontal="center"/>
    </xf>
    <xf numFmtId="0" fontId="6" fillId="0" borderId="1" xfId="1" applyFont="1" applyBorder="1" applyAlignment="1">
      <alignment horizontal="center"/>
    </xf>
    <xf numFmtId="0" fontId="6" fillId="0" borderId="0" xfId="1" applyFont="1" applyAlignment="1">
      <alignment horizontal="center"/>
    </xf>
    <xf numFmtId="0" fontId="7" fillId="0" borderId="7" xfId="1" applyFont="1" applyBorder="1" applyAlignment="1">
      <alignment horizontal="center"/>
    </xf>
    <xf numFmtId="0" fontId="7" fillId="0" borderId="7" xfId="1" applyFont="1" applyBorder="1"/>
    <xf numFmtId="0" fontId="7" fillId="0" borderId="5" xfId="1" applyFont="1" applyBorder="1" applyAlignment="1">
      <alignment horizontal="center"/>
    </xf>
    <xf numFmtId="0" fontId="7" fillId="0" borderId="4" xfId="1" applyFont="1" applyBorder="1" applyAlignment="1">
      <alignment horizontal="center"/>
    </xf>
    <xf numFmtId="0" fontId="2" fillId="0" borderId="0" xfId="3" applyFill="1"/>
    <xf numFmtId="0" fontId="6" fillId="0" borderId="0" xfId="1" applyFont="1" applyFill="1"/>
    <xf numFmtId="0" fontId="6" fillId="0" borderId="0" xfId="1" applyFont="1" applyFill="1" applyAlignment="1">
      <alignment horizontal="center"/>
    </xf>
    <xf numFmtId="0" fontId="6" fillId="0" borderId="0" xfId="1" applyFont="1" applyBorder="1" applyAlignment="1">
      <alignment horizontal="center"/>
    </xf>
    <xf numFmtId="0" fontId="6" fillId="0" borderId="10" xfId="1" applyFont="1" applyBorder="1"/>
    <xf numFmtId="0" fontId="2" fillId="0" borderId="0" xfId="3" applyFont="1"/>
    <xf numFmtId="0" fontId="2" fillId="0" borderId="0" xfId="1" applyFont="1" applyAlignment="1">
      <alignment vertical="center" wrapText="1"/>
    </xf>
    <xf numFmtId="0" fontId="6" fillId="0" borderId="0" xfId="1" quotePrefix="1" applyFont="1" applyBorder="1"/>
    <xf numFmtId="0" fontId="7" fillId="0" borderId="7" xfId="1" applyFont="1" applyBorder="1" applyAlignment="1">
      <alignment horizontal="left" indent="1"/>
    </xf>
    <xf numFmtId="0" fontId="6" fillId="0" borderId="11" xfId="1" applyFont="1" applyBorder="1"/>
    <xf numFmtId="0" fontId="6" fillId="0" borderId="9" xfId="1" quotePrefix="1" applyFont="1" applyBorder="1"/>
    <xf numFmtId="0" fontId="6" fillId="0" borderId="9" xfId="1" applyFont="1" applyBorder="1"/>
    <xf numFmtId="0" fontId="7" fillId="0" borderId="7" xfId="1" quotePrefix="1" applyFont="1" applyBorder="1"/>
    <xf numFmtId="0" fontId="2" fillId="0" borderId="5" xfId="1" applyFont="1" applyBorder="1" applyAlignment="1">
      <alignment horizontal="center"/>
    </xf>
    <xf numFmtId="0" fontId="8" fillId="3" borderId="0" xfId="1" applyFont="1" applyFill="1" applyBorder="1" applyAlignment="1">
      <alignment horizontal="center"/>
    </xf>
    <xf numFmtId="165" fontId="8" fillId="0" borderId="8" xfId="1" applyNumberFormat="1" applyFont="1" applyFill="1" applyBorder="1" applyAlignment="1">
      <alignment horizontal="right"/>
    </xf>
    <xf numFmtId="0" fontId="8" fillId="3" borderId="0" xfId="1" applyFont="1" applyFill="1" applyBorder="1"/>
    <xf numFmtId="0" fontId="8" fillId="0" borderId="8" xfId="1" applyFont="1" applyFill="1" applyBorder="1"/>
    <xf numFmtId="165" fontId="8" fillId="0" borderId="27" xfId="1" applyNumberFormat="1" applyFont="1" applyFill="1" applyBorder="1" applyAlignment="1">
      <alignment horizontal="right"/>
    </xf>
    <xf numFmtId="165" fontId="8" fillId="0" borderId="28" xfId="1" applyNumberFormat="1" applyFont="1" applyFill="1" applyBorder="1" applyAlignment="1">
      <alignment horizontal="right"/>
    </xf>
    <xf numFmtId="0" fontId="8" fillId="3" borderId="25" xfId="1" applyFont="1" applyFill="1" applyBorder="1" applyAlignment="1">
      <alignment horizontal="center"/>
    </xf>
    <xf numFmtId="0" fontId="8" fillId="3" borderId="22" xfId="1" applyFont="1" applyFill="1" applyBorder="1"/>
    <xf numFmtId="0" fontId="8" fillId="3" borderId="24" xfId="1" applyFont="1" applyFill="1" applyBorder="1"/>
    <xf numFmtId="165" fontId="8" fillId="0" borderId="29" xfId="1" applyNumberFormat="1" applyFont="1" applyFill="1" applyBorder="1" applyAlignment="1">
      <alignment horizontal="right"/>
    </xf>
    <xf numFmtId="0" fontId="0" fillId="0" borderId="8" xfId="0" applyFill="1" applyBorder="1"/>
    <xf numFmtId="0" fontId="0" fillId="0" borderId="27" xfId="0" applyFill="1" applyBorder="1"/>
    <xf numFmtId="0" fontId="8" fillId="2" borderId="16"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3" borderId="21" xfId="1" applyFont="1" applyFill="1" applyBorder="1"/>
    <xf numFmtId="0" fontId="8" fillId="3" borderId="23" xfId="1" applyFont="1" applyFill="1" applyBorder="1" applyAlignment="1">
      <alignment horizontal="center"/>
    </xf>
    <xf numFmtId="0" fontId="8" fillId="3" borderId="26" xfId="1" applyFont="1" applyFill="1" applyBorder="1" applyAlignment="1">
      <alignment horizontal="center"/>
    </xf>
    <xf numFmtId="167" fontId="8" fillId="0" borderId="8" xfId="1" applyNumberFormat="1" applyFont="1" applyFill="1" applyBorder="1" applyAlignment="1">
      <alignment horizontal="center"/>
    </xf>
    <xf numFmtId="167" fontId="8" fillId="0" borderId="29" xfId="1" applyNumberFormat="1" applyFont="1" applyFill="1" applyBorder="1" applyAlignment="1">
      <alignment horizontal="center"/>
    </xf>
    <xf numFmtId="168" fontId="9" fillId="4" borderId="17" xfId="0" applyNumberFormat="1" applyFont="1" applyFill="1" applyBorder="1"/>
    <xf numFmtId="168" fontId="9" fillId="4" borderId="33" xfId="0" applyNumberFormat="1" applyFont="1" applyFill="1" applyBorder="1"/>
    <xf numFmtId="168" fontId="9" fillId="4" borderId="18" xfId="0" applyNumberFormat="1" applyFont="1" applyFill="1" applyBorder="1"/>
    <xf numFmtId="0" fontId="1" fillId="0" borderId="0" xfId="1" applyFont="1" applyFill="1"/>
    <xf numFmtId="0" fontId="3" fillId="0" borderId="0" xfId="1" applyFont="1" applyFill="1"/>
    <xf numFmtId="0" fontId="12" fillId="3" borderId="1" xfId="1" applyFont="1" applyFill="1" applyBorder="1"/>
    <xf numFmtId="0" fontId="12" fillId="3" borderId="0" xfId="1" applyFont="1" applyFill="1" applyBorder="1"/>
    <xf numFmtId="0" fontId="12" fillId="3" borderId="9" xfId="1" applyFont="1" applyFill="1" applyBorder="1"/>
    <xf numFmtId="0" fontId="12" fillId="0" borderId="3" xfId="1" quotePrefix="1" applyFont="1" applyFill="1" applyBorder="1" applyAlignment="1">
      <alignment horizontal="center"/>
    </xf>
    <xf numFmtId="0" fontId="3" fillId="0" borderId="0" xfId="1" applyFont="1" applyFill="1" applyBorder="1"/>
    <xf numFmtId="0" fontId="12" fillId="3" borderId="1" xfId="1" applyFont="1" applyFill="1" applyBorder="1" applyAlignment="1">
      <alignment horizontal="left"/>
    </xf>
    <xf numFmtId="0" fontId="12" fillId="3" borderId="0" xfId="1" applyFont="1" applyFill="1" applyBorder="1" applyAlignment="1">
      <alignment horizontal="center"/>
    </xf>
    <xf numFmtId="0" fontId="12" fillId="3" borderId="9" xfId="1" applyFont="1" applyFill="1" applyBorder="1" applyAlignment="1">
      <alignment horizontal="center"/>
    </xf>
    <xf numFmtId="165" fontId="12" fillId="0" borderId="1" xfId="1" applyNumberFormat="1" applyFont="1" applyFill="1" applyBorder="1" applyAlignment="1">
      <alignment horizontal="right"/>
    </xf>
    <xf numFmtId="165" fontId="12" fillId="0" borderId="8" xfId="1" applyNumberFormat="1" applyFont="1" applyFill="1" applyBorder="1" applyAlignment="1">
      <alignment horizontal="right"/>
    </xf>
    <xf numFmtId="0" fontId="12" fillId="3" borderId="7" xfId="1" applyFont="1" applyFill="1" applyBorder="1" applyAlignment="1">
      <alignment horizontal="center"/>
    </xf>
    <xf numFmtId="0" fontId="12" fillId="3" borderId="6" xfId="1" applyFont="1" applyFill="1" applyBorder="1" applyAlignment="1">
      <alignment horizontal="center"/>
    </xf>
    <xf numFmtId="165" fontId="12" fillId="0" borderId="4" xfId="1" applyNumberFormat="1" applyFont="1" applyFill="1" applyBorder="1" applyAlignment="1">
      <alignment horizontal="right"/>
    </xf>
    <xf numFmtId="165" fontId="12" fillId="0" borderId="5" xfId="1" applyNumberFormat="1" applyFont="1" applyFill="1" applyBorder="1" applyAlignment="1">
      <alignment horizontal="right"/>
    </xf>
    <xf numFmtId="0" fontId="14" fillId="0" borderId="0" xfId="0" applyFont="1"/>
    <xf numFmtId="0" fontId="1" fillId="0" borderId="0" xfId="1" applyFont="1" applyFill="1" applyBorder="1"/>
    <xf numFmtId="165" fontId="1" fillId="0" borderId="0" xfId="1" applyNumberFormat="1" applyFont="1" applyFill="1"/>
    <xf numFmtId="0" fontId="16" fillId="0" borderId="0" xfId="1" applyFont="1" applyFill="1" applyAlignment="1"/>
    <xf numFmtId="166" fontId="1" fillId="0" borderId="0" xfId="1" applyNumberFormat="1" applyFont="1" applyFill="1"/>
    <xf numFmtId="2" fontId="1" fillId="0" borderId="0" xfId="1" applyNumberFormat="1" applyFont="1" applyFill="1"/>
    <xf numFmtId="0" fontId="1" fillId="0" borderId="0" xfId="1" applyFont="1"/>
    <xf numFmtId="0" fontId="6" fillId="0" borderId="0" xfId="1" applyFont="1" applyFill="1" applyBorder="1"/>
    <xf numFmtId="11" fontId="12" fillId="0" borderId="3" xfId="1" quotePrefix="1" applyNumberFormat="1" applyFont="1" applyFill="1" applyBorder="1" applyAlignment="1">
      <alignment horizontal="center"/>
    </xf>
    <xf numFmtId="0" fontId="12" fillId="0" borderId="8" xfId="1" quotePrefix="1" applyFont="1" applyFill="1" applyBorder="1" applyAlignment="1">
      <alignment horizontal="center"/>
    </xf>
    <xf numFmtId="0" fontId="12" fillId="0" borderId="1" xfId="1" quotePrefix="1" applyFont="1" applyFill="1" applyBorder="1" applyAlignment="1">
      <alignment horizontal="center"/>
    </xf>
    <xf numFmtId="0" fontId="6" fillId="0" borderId="0" xfId="1" applyFont="1" applyFill="1" applyAlignment="1">
      <alignment wrapText="1"/>
    </xf>
    <xf numFmtId="165" fontId="6" fillId="0" borderId="0" xfId="1" applyNumberFormat="1" applyFont="1" applyFill="1"/>
    <xf numFmtId="2" fontId="12" fillId="0" borderId="8" xfId="1" applyNumberFormat="1" applyFont="1" applyFill="1" applyBorder="1" applyAlignment="1">
      <alignment horizontal="right"/>
    </xf>
    <xf numFmtId="4" fontId="12" fillId="0" borderId="8" xfId="1" applyNumberFormat="1" applyFont="1" applyFill="1" applyBorder="1"/>
    <xf numFmtId="0" fontId="11" fillId="3" borderId="1" xfId="1" applyFont="1" applyFill="1" applyBorder="1"/>
    <xf numFmtId="165" fontId="11" fillId="0" borderId="8" xfId="1" applyNumberFormat="1" applyFont="1" applyFill="1" applyBorder="1" applyAlignment="1">
      <alignment horizontal="right"/>
    </xf>
    <xf numFmtId="0" fontId="12" fillId="0" borderId="8" xfId="1" applyFont="1" applyFill="1" applyBorder="1"/>
    <xf numFmtId="0" fontId="12" fillId="0" borderId="5" xfId="1" applyFont="1" applyFill="1" applyBorder="1"/>
    <xf numFmtId="0" fontId="7" fillId="0" borderId="0" xfId="1" applyFont="1" applyBorder="1"/>
    <xf numFmtId="0" fontId="20" fillId="0" borderId="0" xfId="1" applyFont="1" applyBorder="1"/>
    <xf numFmtId="165" fontId="20" fillId="0" borderId="0" xfId="1" applyNumberFormat="1" applyFont="1" applyBorder="1" applyAlignment="1">
      <alignment horizontal="right"/>
    </xf>
    <xf numFmtId="0" fontId="20" fillId="0" borderId="0" xfId="1" applyFont="1" applyBorder="1" applyAlignment="1"/>
    <xf numFmtId="0" fontId="20" fillId="0" borderId="0" xfId="1" applyFont="1" applyFill="1" applyBorder="1" applyAlignment="1"/>
    <xf numFmtId="0" fontId="17" fillId="3" borderId="1" xfId="1" applyFont="1" applyFill="1" applyBorder="1"/>
    <xf numFmtId="0" fontId="17" fillId="3" borderId="0" xfId="1" applyFont="1" applyFill="1" applyBorder="1"/>
    <xf numFmtId="2" fontId="17" fillId="3" borderId="0" xfId="1" applyNumberFormat="1" applyFont="1" applyFill="1" applyBorder="1"/>
    <xf numFmtId="0" fontId="17" fillId="0" borderId="8" xfId="1" quotePrefix="1" applyFont="1" applyBorder="1" applyAlignment="1">
      <alignment horizontal="center"/>
    </xf>
    <xf numFmtId="0" fontId="17" fillId="0" borderId="3" xfId="1" quotePrefix="1" applyFont="1" applyBorder="1" applyAlignment="1">
      <alignment horizontal="center"/>
    </xf>
    <xf numFmtId="0" fontId="17" fillId="3" borderId="1" xfId="1" applyNumberFormat="1" applyFont="1" applyFill="1" applyBorder="1" applyAlignment="1"/>
    <xf numFmtId="0" fontId="17" fillId="3" borderId="0" xfId="1" quotePrefix="1" applyFont="1" applyFill="1" applyBorder="1" applyAlignment="1">
      <alignment horizontal="center"/>
    </xf>
    <xf numFmtId="2" fontId="17" fillId="3" borderId="0" xfId="1" quotePrefix="1" applyNumberFormat="1" applyFont="1" applyFill="1" applyBorder="1" applyAlignment="1">
      <alignment horizontal="center"/>
    </xf>
    <xf numFmtId="0" fontId="17" fillId="3" borderId="0" xfId="1" applyFont="1" applyFill="1" applyBorder="1" applyAlignment="1">
      <alignment horizontal="left"/>
    </xf>
    <xf numFmtId="0" fontId="17" fillId="3" borderId="0" xfId="1" applyFont="1" applyFill="1" applyBorder="1" applyAlignment="1">
      <alignment horizontal="center"/>
    </xf>
    <xf numFmtId="0" fontId="17" fillId="0" borderId="8" xfId="1" applyFont="1" applyBorder="1" applyAlignment="1">
      <alignment horizontal="center"/>
    </xf>
    <xf numFmtId="0" fontId="22" fillId="0" borderId="8" xfId="1" applyFont="1" applyBorder="1" applyAlignment="1">
      <alignment horizontal="center"/>
    </xf>
    <xf numFmtId="2" fontId="17" fillId="3" borderId="0" xfId="1" applyNumberFormat="1" applyFont="1" applyFill="1" applyBorder="1" applyAlignment="1">
      <alignment horizontal="center"/>
    </xf>
    <xf numFmtId="0" fontId="17" fillId="3" borderId="0" xfId="1" applyFont="1" applyFill="1" applyBorder="1" applyAlignment="1"/>
    <xf numFmtId="2" fontId="17" fillId="3" borderId="0" xfId="1" applyNumberFormat="1" applyFont="1" applyFill="1" applyBorder="1" applyAlignment="1"/>
    <xf numFmtId="0" fontId="17" fillId="3" borderId="0" xfId="1" quotePrefix="1" applyFont="1" applyFill="1" applyBorder="1" applyAlignment="1"/>
    <xf numFmtId="0" fontId="17" fillId="3" borderId="1" xfId="1" applyFont="1" applyFill="1" applyBorder="1" applyAlignment="1">
      <alignment horizontal="right"/>
    </xf>
    <xf numFmtId="0" fontId="22" fillId="3" borderId="4" xfId="1" applyFont="1" applyFill="1" applyBorder="1" applyAlignment="1">
      <alignment horizontal="left" indent="2"/>
    </xf>
    <xf numFmtId="0" fontId="22" fillId="3" borderId="7" xfId="1" applyFont="1" applyFill="1" applyBorder="1" applyAlignment="1">
      <alignment horizontal="center" vertical="center"/>
    </xf>
    <xf numFmtId="2" fontId="22" fillId="3" borderId="7" xfId="1" applyNumberFormat="1" applyFont="1" applyFill="1" applyBorder="1" applyAlignment="1">
      <alignment horizontal="center" vertical="center"/>
    </xf>
    <xf numFmtId="0" fontId="17" fillId="3" borderId="7" xfId="1" applyFont="1" applyFill="1" applyBorder="1" applyAlignment="1">
      <alignment horizontal="center"/>
    </xf>
    <xf numFmtId="0" fontId="22" fillId="0" borderId="4" xfId="1" applyFont="1" applyBorder="1" applyAlignment="1">
      <alignment horizontal="center"/>
    </xf>
    <xf numFmtId="0" fontId="22" fillId="0" borderId="5" xfId="1" applyFont="1" applyBorder="1" applyAlignment="1">
      <alignment horizontal="center"/>
    </xf>
    <xf numFmtId="0" fontId="1" fillId="0" borderId="0" xfId="1" applyFont="1" applyBorder="1"/>
    <xf numFmtId="0" fontId="1" fillId="0" borderId="0" xfId="1" applyFont="1" applyFill="1" applyBorder="1" applyAlignment="1">
      <alignment horizontal="center"/>
    </xf>
    <xf numFmtId="0" fontId="5" fillId="0" borderId="0" xfId="1" applyFont="1" applyFill="1"/>
    <xf numFmtId="2" fontId="5" fillId="0" borderId="0" xfId="1" applyNumberFormat="1" applyFont="1" applyFill="1"/>
    <xf numFmtId="2" fontId="1" fillId="0" borderId="0" xfId="1" applyNumberFormat="1" applyFont="1"/>
    <xf numFmtId="0" fontId="1" fillId="0" borderId="0" xfId="1" applyFont="1" applyAlignment="1">
      <alignment horizontal="center"/>
    </xf>
    <xf numFmtId="0" fontId="1" fillId="0" borderId="10" xfId="1" applyFont="1" applyBorder="1"/>
    <xf numFmtId="0" fontId="1" fillId="0" borderId="10" xfId="1" applyFont="1" applyBorder="1" applyAlignment="1">
      <alignment horizontal="right"/>
    </xf>
    <xf numFmtId="166" fontId="1" fillId="0" borderId="10" xfId="1" applyNumberFormat="1" applyFont="1" applyBorder="1" applyAlignment="1">
      <alignment horizontal="right"/>
    </xf>
    <xf numFmtId="0" fontId="1" fillId="0" borderId="0" xfId="4" applyFont="1"/>
    <xf numFmtId="169" fontId="3" fillId="0" borderId="0" xfId="1" applyNumberFormat="1" applyFont="1" applyFill="1"/>
    <xf numFmtId="2" fontId="3" fillId="0" borderId="0" xfId="1" applyNumberFormat="1" applyFont="1" applyFill="1"/>
    <xf numFmtId="170" fontId="3" fillId="0" borderId="0" xfId="1" applyNumberFormat="1" applyFont="1" applyFill="1"/>
    <xf numFmtId="0" fontId="15" fillId="3" borderId="1" xfId="1" applyFont="1" applyFill="1" applyBorder="1" applyAlignment="1">
      <alignment horizontal="center"/>
    </xf>
    <xf numFmtId="0" fontId="15" fillId="3" borderId="0" xfId="1" applyFont="1" applyFill="1" applyBorder="1" applyAlignment="1">
      <alignment horizontal="center"/>
    </xf>
    <xf numFmtId="0" fontId="15" fillId="3" borderId="0" xfId="1" applyFont="1" applyFill="1" applyBorder="1"/>
    <xf numFmtId="0" fontId="15" fillId="3" borderId="9" xfId="1" applyFont="1" applyFill="1" applyBorder="1"/>
    <xf numFmtId="0" fontId="15" fillId="0" borderId="8" xfId="1" quotePrefix="1" applyFont="1" applyFill="1" applyBorder="1" applyAlignment="1">
      <alignment horizontal="center"/>
    </xf>
    <xf numFmtId="0" fontId="15" fillId="3" borderId="9" xfId="1" applyFont="1" applyFill="1" applyBorder="1" applyAlignment="1">
      <alignment horizontal="center"/>
    </xf>
    <xf numFmtId="0" fontId="15" fillId="0" borderId="8" xfId="1" applyFont="1" applyFill="1" applyBorder="1" applyAlignment="1">
      <alignment horizontal="right"/>
    </xf>
    <xf numFmtId="0" fontId="24" fillId="0" borderId="8" xfId="1" applyFont="1" applyFill="1" applyBorder="1" applyAlignment="1">
      <alignment horizontal="right"/>
    </xf>
    <xf numFmtId="0" fontId="15" fillId="3" borderId="7" xfId="1" applyFont="1" applyFill="1" applyBorder="1" applyAlignment="1">
      <alignment horizontal="center"/>
    </xf>
    <xf numFmtId="0" fontId="15" fillId="3" borderId="6" xfId="1" applyFont="1" applyFill="1" applyBorder="1" applyAlignment="1">
      <alignment horizontal="center"/>
    </xf>
    <xf numFmtId="0" fontId="15" fillId="0" borderId="5" xfId="1" applyFont="1" applyFill="1" applyBorder="1" applyAlignment="1">
      <alignment horizontal="right"/>
    </xf>
    <xf numFmtId="0" fontId="24" fillId="0" borderId="5" xfId="1" applyFont="1" applyFill="1" applyBorder="1" applyAlignment="1">
      <alignment horizontal="right"/>
    </xf>
    <xf numFmtId="0" fontId="15" fillId="3" borderId="1" xfId="1" applyFont="1" applyFill="1" applyBorder="1" applyAlignment="1">
      <alignment horizontal="left"/>
    </xf>
    <xf numFmtId="0" fontId="4" fillId="0" borderId="0" xfId="4" applyFont="1"/>
    <xf numFmtId="0" fontId="12" fillId="0" borderId="0" xfId="1" applyFont="1" applyFill="1" applyBorder="1"/>
    <xf numFmtId="171" fontId="1" fillId="0" borderId="0" xfId="5" applyNumberFormat="1" applyFont="1" applyFill="1"/>
    <xf numFmtId="171" fontId="1" fillId="0" borderId="0" xfId="1" applyNumberFormat="1" applyFont="1" applyFill="1"/>
    <xf numFmtId="0" fontId="23" fillId="0" borderId="0" xfId="4" applyFont="1"/>
    <xf numFmtId="0" fontId="19" fillId="0" borderId="0" xfId="4" applyFont="1"/>
    <xf numFmtId="166" fontId="23" fillId="0" borderId="0" xfId="4" applyNumberFormat="1" applyFont="1"/>
    <xf numFmtId="0" fontId="29" fillId="0" borderId="0" xfId="4" applyFont="1"/>
    <xf numFmtId="0" fontId="29" fillId="0" borderId="0" xfId="4" applyFont="1" applyAlignment="1">
      <alignment horizontal="right"/>
    </xf>
    <xf numFmtId="0" fontId="30" fillId="0" borderId="3" xfId="4" quotePrefix="1" applyFont="1" applyBorder="1" applyAlignment="1">
      <alignment horizontal="center"/>
    </xf>
    <xf numFmtId="0" fontId="30" fillId="0" borderId="11" xfId="4" quotePrefix="1" applyFont="1" applyBorder="1" applyAlignment="1">
      <alignment horizontal="center"/>
    </xf>
    <xf numFmtId="0" fontId="30" fillId="0" borderId="8" xfId="4" quotePrefix="1" applyFont="1" applyBorder="1" applyAlignment="1">
      <alignment horizontal="center"/>
    </xf>
    <xf numFmtId="0" fontId="30" fillId="0" borderId="8" xfId="4" quotePrefix="1" applyFont="1" applyBorder="1" applyAlignment="1"/>
    <xf numFmtId="0" fontId="30" fillId="0" borderId="9" xfId="4" quotePrefix="1" applyFont="1" applyBorder="1" applyAlignment="1"/>
    <xf numFmtId="0" fontId="30" fillId="3" borderId="1" xfId="4" quotePrefix="1" applyFont="1" applyFill="1" applyBorder="1" applyAlignment="1"/>
    <xf numFmtId="0" fontId="30" fillId="3" borderId="0" xfId="4" quotePrefix="1" applyFont="1" applyFill="1" applyBorder="1" applyAlignment="1"/>
    <xf numFmtId="0" fontId="30" fillId="0" borderId="8" xfId="4" applyFont="1" applyBorder="1" applyAlignment="1">
      <alignment horizontal="center"/>
    </xf>
    <xf numFmtId="0" fontId="27" fillId="0" borderId="8" xfId="4" applyFont="1" applyBorder="1" applyAlignment="1"/>
    <xf numFmtId="0" fontId="27" fillId="0" borderId="9" xfId="4" applyFont="1" applyBorder="1" applyAlignment="1"/>
    <xf numFmtId="0" fontId="30" fillId="3" borderId="1" xfId="4" applyFont="1" applyFill="1" applyBorder="1" applyAlignment="1"/>
    <xf numFmtId="0" fontId="30" fillId="3" borderId="0" xfId="4" applyFont="1" applyFill="1" applyBorder="1" applyAlignment="1"/>
    <xf numFmtId="0" fontId="30" fillId="0" borderId="8" xfId="4" applyFont="1" applyBorder="1" applyAlignment="1"/>
    <xf numFmtId="0" fontId="30" fillId="0" borderId="9" xfId="4" applyFont="1" applyBorder="1" applyAlignment="1"/>
    <xf numFmtId="0" fontId="27" fillId="3" borderId="4" xfId="4" applyFont="1" applyFill="1" applyBorder="1" applyAlignment="1"/>
    <xf numFmtId="0" fontId="27" fillId="3" borderId="7" xfId="4" applyFont="1" applyFill="1" applyBorder="1" applyAlignment="1"/>
    <xf numFmtId="0" fontId="30" fillId="3" borderId="7" xfId="4" quotePrefix="1" applyFont="1" applyFill="1" applyBorder="1" applyAlignment="1"/>
    <xf numFmtId="0" fontId="27" fillId="0" borderId="5" xfId="4" applyFont="1" applyFill="1" applyBorder="1" applyAlignment="1">
      <alignment horizontal="center"/>
    </xf>
    <xf numFmtId="0" fontId="27" fillId="0" borderId="5" xfId="4" applyFont="1" applyBorder="1" applyAlignment="1"/>
    <xf numFmtId="0" fontId="27" fillId="0" borderId="6" xfId="4" applyFont="1" applyBorder="1" applyAlignment="1"/>
    <xf numFmtId="0" fontId="3" fillId="0" borderId="0" xfId="1" applyFont="1"/>
    <xf numFmtId="171" fontId="1" fillId="0" borderId="0" xfId="5" applyNumberFormat="1" applyFont="1"/>
    <xf numFmtId="171" fontId="6" fillId="0" borderId="0" xfId="5" applyNumberFormat="1" applyFont="1" applyFill="1"/>
    <xf numFmtId="171" fontId="32" fillId="0" borderId="0" xfId="5" applyNumberFormat="1" applyFont="1"/>
    <xf numFmtId="0" fontId="16" fillId="0" borderId="0" xfId="1" applyFont="1"/>
    <xf numFmtId="9" fontId="16" fillId="0" borderId="0" xfId="5" applyFont="1"/>
    <xf numFmtId="171" fontId="16" fillId="0" borderId="0" xfId="5" applyNumberFormat="1" applyFont="1"/>
    <xf numFmtId="0" fontId="16" fillId="0" borderId="0" xfId="4" applyFont="1"/>
    <xf numFmtId="171" fontId="23" fillId="0" borderId="0" xfId="5" applyNumberFormat="1" applyFont="1"/>
    <xf numFmtId="171" fontId="4" fillId="0" borderId="0" xfId="5" applyNumberFormat="1" applyFont="1"/>
    <xf numFmtId="0" fontId="26" fillId="0" borderId="0" xfId="4" applyFont="1"/>
    <xf numFmtId="0" fontId="27" fillId="0" borderId="0" xfId="4" applyFont="1" applyFill="1" applyBorder="1" applyAlignment="1">
      <alignment horizontal="center"/>
    </xf>
    <xf numFmtId="0" fontId="27" fillId="0" borderId="0" xfId="4" applyFont="1" applyFill="1" applyBorder="1" applyAlignment="1"/>
    <xf numFmtId="0" fontId="30" fillId="0" borderId="0" xfId="4" quotePrefix="1" applyFont="1" applyFill="1" applyBorder="1" applyAlignment="1"/>
    <xf numFmtId="0" fontId="1" fillId="0" borderId="0" xfId="4" applyFont="1" applyFill="1"/>
    <xf numFmtId="0" fontId="12" fillId="3" borderId="4" xfId="1" applyFont="1" applyFill="1" applyBorder="1" applyAlignment="1">
      <alignment horizontal="left"/>
    </xf>
    <xf numFmtId="165" fontId="23" fillId="0" borderId="0" xfId="1" applyNumberFormat="1" applyFont="1" applyFill="1"/>
    <xf numFmtId="0" fontId="23" fillId="0" borderId="0" xfId="1" applyFont="1" applyFill="1"/>
    <xf numFmtId="166" fontId="23" fillId="0" borderId="0" xfId="1" applyNumberFormat="1" applyFont="1" applyFill="1"/>
    <xf numFmtId="0" fontId="15" fillId="3" borderId="4" xfId="1" applyFont="1" applyFill="1" applyBorder="1" applyAlignment="1">
      <alignment horizontal="left"/>
    </xf>
    <xf numFmtId="0" fontId="32" fillId="0" borderId="0" xfId="1" applyFont="1"/>
    <xf numFmtId="0" fontId="17" fillId="3" borderId="1" xfId="0" applyFont="1" applyFill="1" applyBorder="1" applyAlignment="1">
      <alignment horizontal="center"/>
    </xf>
    <xf numFmtId="0" fontId="17" fillId="3" borderId="10" xfId="0" applyFont="1" applyFill="1" applyBorder="1"/>
    <xf numFmtId="0" fontId="17" fillId="3" borderId="0" xfId="0" applyFont="1" applyFill="1" applyBorder="1"/>
    <xf numFmtId="0" fontId="17" fillId="3" borderId="9" xfId="0" applyFont="1" applyFill="1" applyBorder="1"/>
    <xf numFmtId="0" fontId="17" fillId="0" borderId="3" xfId="0" quotePrefix="1" applyFont="1" applyBorder="1" applyAlignment="1">
      <alignment horizontal="center"/>
    </xf>
    <xf numFmtId="0" fontId="17" fillId="0" borderId="11" xfId="0" quotePrefix="1" applyFont="1" applyBorder="1" applyAlignment="1">
      <alignment horizontal="center"/>
    </xf>
    <xf numFmtId="0" fontId="17" fillId="3" borderId="1" xfId="0" applyFont="1" applyFill="1" applyBorder="1" applyAlignment="1">
      <alignment horizontal="left"/>
    </xf>
    <xf numFmtId="0" fontId="17" fillId="0" borderId="8" xfId="0" applyFont="1" applyBorder="1" applyAlignment="1">
      <alignment horizontal="center"/>
    </xf>
    <xf numFmtId="0" fontId="17" fillId="0" borderId="9" xfId="0" applyFont="1" applyBorder="1" applyAlignment="1">
      <alignment horizontal="center"/>
    </xf>
    <xf numFmtId="0" fontId="17" fillId="3" borderId="1" xfId="0" applyFont="1" applyFill="1" applyBorder="1" applyAlignment="1">
      <alignment horizontal="left" wrapText="1"/>
    </xf>
    <xf numFmtId="0" fontId="17" fillId="3" borderId="0" xfId="0" applyFont="1" applyFill="1" applyBorder="1" applyAlignment="1">
      <alignment horizontal="center"/>
    </xf>
    <xf numFmtId="0" fontId="17" fillId="3" borderId="9" xfId="0" applyFont="1" applyFill="1" applyBorder="1" applyAlignment="1">
      <alignment horizontal="center"/>
    </xf>
    <xf numFmtId="166" fontId="17" fillId="0" borderId="8" xfId="0" applyNumberFormat="1" applyFont="1" applyBorder="1" applyAlignment="1">
      <alignment horizontal="center"/>
    </xf>
    <xf numFmtId="0" fontId="17" fillId="3" borderId="1" xfId="0" applyFont="1" applyFill="1" applyBorder="1" applyAlignment="1">
      <alignment horizontal="left" vertical="center" wrapText="1"/>
    </xf>
    <xf numFmtId="0" fontId="22" fillId="3" borderId="4" xfId="0" applyFont="1" applyFill="1" applyBorder="1" applyAlignment="1">
      <alignment wrapText="1"/>
    </xf>
    <xf numFmtId="0" fontId="22" fillId="3" borderId="7" xfId="0" applyFont="1" applyFill="1" applyBorder="1" applyAlignment="1">
      <alignment horizontal="center"/>
    </xf>
    <xf numFmtId="0" fontId="22" fillId="3" borderId="6" xfId="0" applyFont="1" applyFill="1" applyBorder="1" applyAlignment="1">
      <alignment horizontal="center"/>
    </xf>
    <xf numFmtId="0" fontId="22" fillId="0" borderId="5" xfId="0" applyFont="1" applyBorder="1" applyAlignment="1">
      <alignment horizontal="center"/>
    </xf>
    <xf numFmtId="166" fontId="22" fillId="0" borderId="5" xfId="0" applyNumberFormat="1" applyFont="1" applyBorder="1" applyAlignment="1">
      <alignment horizontal="center"/>
    </xf>
    <xf numFmtId="0" fontId="30" fillId="0" borderId="3" xfId="4" quotePrefix="1" applyFont="1" applyFill="1" applyBorder="1" applyAlignment="1">
      <alignment horizontal="center"/>
    </xf>
    <xf numFmtId="0" fontId="30" fillId="0" borderId="8" xfId="4" quotePrefix="1" applyFont="1" applyFill="1" applyBorder="1" applyAlignment="1">
      <alignment horizontal="center"/>
    </xf>
    <xf numFmtId="0" fontId="30" fillId="0" borderId="8" xfId="4" applyFont="1" applyFill="1" applyBorder="1" applyAlignment="1">
      <alignment horizontal="center"/>
    </xf>
    <xf numFmtId="0" fontId="30" fillId="0" borderId="8" xfId="4" applyFont="1" applyFill="1" applyBorder="1"/>
    <xf numFmtId="0" fontId="32" fillId="0" borderId="0" xfId="1" applyFont="1" applyFill="1"/>
    <xf numFmtId="0" fontId="32" fillId="0" borderId="0" xfId="1" applyFont="1" applyFill="1" applyBorder="1"/>
    <xf numFmtId="171" fontId="32" fillId="0" borderId="0" xfId="5" applyNumberFormat="1" applyFont="1" applyFill="1"/>
    <xf numFmtId="0" fontId="17" fillId="0" borderId="8" xfId="0" applyFont="1" applyFill="1" applyBorder="1" applyAlignment="1">
      <alignment horizontal="center"/>
    </xf>
    <xf numFmtId="0" fontId="22" fillId="0" borderId="5" xfId="0" applyFont="1" applyFill="1" applyBorder="1" applyAlignment="1">
      <alignment horizontal="center"/>
    </xf>
    <xf numFmtId="0" fontId="22" fillId="0" borderId="8" xfId="1" applyFont="1" applyFill="1" applyBorder="1" applyAlignment="1">
      <alignment horizontal="center"/>
    </xf>
    <xf numFmtId="171" fontId="16" fillId="0" borderId="0" xfId="1" applyNumberFormat="1" applyFont="1"/>
    <xf numFmtId="0" fontId="12" fillId="0" borderId="0" xfId="1" applyFont="1" applyFill="1" applyBorder="1" applyAlignment="1">
      <alignment horizontal="center" vertical="center" wrapText="1"/>
    </xf>
    <xf numFmtId="0" fontId="12" fillId="5" borderId="12" xfId="1" applyFont="1" applyFill="1" applyBorder="1" applyAlignment="1">
      <alignment horizontal="center" vertical="center"/>
    </xf>
    <xf numFmtId="0" fontId="12" fillId="0" borderId="0" xfId="1" quotePrefix="1" applyFont="1" applyFill="1" applyBorder="1" applyAlignment="1">
      <alignment horizontal="center"/>
    </xf>
    <xf numFmtId="165" fontId="12" fillId="0" borderId="0" xfId="1" applyNumberFormat="1" applyFont="1" applyFill="1" applyBorder="1" applyAlignment="1">
      <alignment horizontal="right"/>
    </xf>
    <xf numFmtId="165" fontId="11" fillId="0" borderId="0" xfId="1" applyNumberFormat="1" applyFont="1" applyFill="1" applyBorder="1" applyAlignment="1">
      <alignment horizontal="right"/>
    </xf>
    <xf numFmtId="0" fontId="12" fillId="0" borderId="0" xfId="1" applyFont="1" applyFill="1" applyBorder="1" applyAlignment="1">
      <alignment horizontal="center" vertical="center"/>
    </xf>
    <xf numFmtId="0" fontId="6" fillId="0" borderId="4" xfId="1" applyFont="1" applyFill="1" applyBorder="1"/>
    <xf numFmtId="0" fontId="6" fillId="0" borderId="6" xfId="1" applyFont="1" applyFill="1" applyBorder="1"/>
    <xf numFmtId="0" fontId="12" fillId="3" borderId="4" xfId="1" applyFont="1" applyFill="1" applyBorder="1"/>
    <xf numFmtId="165" fontId="12" fillId="0" borderId="5" xfId="1" applyNumberFormat="1" applyFont="1" applyFill="1" applyBorder="1"/>
    <xf numFmtId="16" fontId="17" fillId="5" borderId="12" xfId="0" applyNumberFormat="1"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6" fillId="0" borderId="0" xfId="0" applyFont="1" applyAlignment="1">
      <alignment horizontal="right"/>
    </xf>
    <xf numFmtId="0" fontId="23" fillId="0" borderId="0" xfId="1" applyFont="1"/>
    <xf numFmtId="0" fontId="30" fillId="5" borderId="12" xfId="4" applyFont="1" applyFill="1" applyBorder="1" applyAlignment="1">
      <alignment horizontal="center" vertical="center" wrapText="1"/>
    </xf>
    <xf numFmtId="0" fontId="30" fillId="5" borderId="9" xfId="4" applyFont="1" applyFill="1" applyBorder="1" applyAlignment="1">
      <alignment horizontal="center" vertical="center" wrapText="1"/>
    </xf>
    <xf numFmtId="0" fontId="30" fillId="5" borderId="9" xfId="4" applyFont="1" applyFill="1" applyBorder="1" applyAlignment="1">
      <alignment horizontal="center" vertical="center"/>
    </xf>
    <xf numFmtId="0" fontId="30" fillId="5" borderId="8" xfId="4" applyFont="1" applyFill="1" applyBorder="1" applyAlignment="1">
      <alignment horizontal="center" vertical="center" wrapText="1"/>
    </xf>
    <xf numFmtId="0" fontId="30" fillId="5" borderId="8" xfId="4" applyFont="1" applyFill="1" applyBorder="1" applyAlignment="1">
      <alignment horizontal="center" vertical="center"/>
    </xf>
    <xf numFmtId="0" fontId="30" fillId="5" borderId="4" xfId="4" applyFont="1" applyFill="1" applyBorder="1" applyAlignment="1">
      <alignment horizontal="center" vertical="center" wrapText="1"/>
    </xf>
    <xf numFmtId="166" fontId="23" fillId="0" borderId="0" xfId="1" applyNumberFormat="1" applyFont="1" applyFill="1" applyAlignment="1">
      <alignment horizontal="right"/>
    </xf>
    <xf numFmtId="0" fontId="12" fillId="5" borderId="8"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5" borderId="4" xfId="1" applyFont="1" applyFill="1" applyBorder="1" applyAlignment="1">
      <alignment horizontal="center" vertical="center" wrapText="1"/>
    </xf>
    <xf numFmtId="0" fontId="13" fillId="5" borderId="8" xfId="1" applyFont="1" applyFill="1" applyBorder="1" applyAlignment="1">
      <alignment horizontal="center" vertical="center" wrapText="1"/>
    </xf>
    <xf numFmtId="0" fontId="13" fillId="5" borderId="5" xfId="1" applyFont="1" applyFill="1" applyBorder="1" applyAlignment="1">
      <alignment horizontal="center" vertical="center" wrapText="1"/>
    </xf>
    <xf numFmtId="0" fontId="23" fillId="0" borderId="0" xfId="1" applyFont="1" applyFill="1" applyAlignment="1">
      <alignment horizontal="right"/>
    </xf>
    <xf numFmtId="0" fontId="23" fillId="0" borderId="10" xfId="1" applyFont="1" applyFill="1" applyBorder="1" applyAlignment="1">
      <alignment horizontal="right"/>
    </xf>
    <xf numFmtId="0" fontId="11" fillId="0" borderId="0" xfId="1" applyFont="1" applyFill="1" applyBorder="1" applyAlignment="1">
      <alignment horizontal="center" vertical="top" wrapText="1"/>
    </xf>
    <xf numFmtId="0" fontId="11" fillId="0" borderId="0" xfId="1" applyFont="1" applyFill="1" applyAlignment="1">
      <alignment horizontal="center" vertical="center" wrapText="1"/>
    </xf>
    <xf numFmtId="0" fontId="12" fillId="5" borderId="2" xfId="1" applyFont="1" applyFill="1" applyBorder="1" applyAlignment="1">
      <alignment horizontal="center" vertical="center" wrapText="1"/>
    </xf>
    <xf numFmtId="0" fontId="12" fillId="5" borderId="10"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12" fillId="5" borderId="0"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6" fillId="0" borderId="10" xfId="0" applyFont="1" applyFill="1" applyBorder="1" applyAlignment="1">
      <alignment horizontal="right"/>
    </xf>
    <xf numFmtId="0" fontId="32" fillId="0" borderId="0" xfId="0" applyFont="1" applyFill="1" applyBorder="1" applyAlignment="1">
      <alignment horizontal="right"/>
    </xf>
    <xf numFmtId="0" fontId="11" fillId="0" borderId="0" xfId="1" applyFont="1" applyFill="1" applyBorder="1" applyAlignment="1">
      <alignment horizontal="center" wrapText="1"/>
    </xf>
    <xf numFmtId="0" fontId="11" fillId="0" borderId="0" xfId="1" applyFont="1" applyFill="1" applyBorder="1" applyAlignment="1">
      <alignment horizontal="center" vertical="center" wrapText="1"/>
    </xf>
    <xf numFmtId="0" fontId="15" fillId="5" borderId="2" xfId="1" applyFont="1" applyFill="1" applyBorder="1" applyAlignment="1">
      <alignment horizontal="center" vertical="center" wrapText="1"/>
    </xf>
    <xf numFmtId="0" fontId="15" fillId="5" borderId="10" xfId="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15" fillId="5" borderId="1" xfId="1" applyFont="1" applyFill="1" applyBorder="1" applyAlignment="1">
      <alignment horizontal="center" vertical="center" wrapText="1"/>
    </xf>
    <xf numFmtId="0" fontId="15" fillId="5" borderId="0" xfId="1" applyFont="1" applyFill="1" applyBorder="1" applyAlignment="1">
      <alignment horizontal="center" vertical="center" wrapText="1"/>
    </xf>
    <xf numFmtId="0" fontId="15" fillId="5" borderId="9" xfId="1" applyFont="1" applyFill="1" applyBorder="1" applyAlignment="1">
      <alignment horizontal="center" vertical="center" wrapText="1"/>
    </xf>
    <xf numFmtId="0" fontId="15" fillId="5" borderId="4"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3" xfId="1" applyFont="1" applyFill="1" applyBorder="1" applyAlignment="1">
      <alignment horizontal="center" vertical="center" wrapText="1"/>
    </xf>
    <xf numFmtId="0" fontId="15" fillId="5" borderId="8" xfId="1" applyFont="1" applyFill="1" applyBorder="1" applyAlignment="1">
      <alignment horizontal="center" vertical="center" wrapText="1"/>
    </xf>
    <xf numFmtId="0" fontId="15" fillId="5" borderId="5" xfId="1" applyFont="1" applyFill="1" applyBorder="1" applyAlignment="1">
      <alignment horizontal="center" vertical="center" wrapText="1"/>
    </xf>
    <xf numFmtId="0" fontId="15" fillId="0" borderId="0" xfId="1" applyFont="1" applyFill="1" applyAlignment="1">
      <alignment horizontal="right"/>
    </xf>
    <xf numFmtId="0" fontId="11" fillId="0" borderId="0" xfId="1" applyFont="1" applyFill="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xf>
    <xf numFmtId="0" fontId="18" fillId="0" borderId="0" xfId="0" applyFont="1" applyAlignment="1">
      <alignment horizontal="center"/>
    </xf>
    <xf numFmtId="0" fontId="12" fillId="0" borderId="0" xfId="1" applyFont="1" applyFill="1" applyAlignment="1">
      <alignment horizontal="right"/>
    </xf>
    <xf numFmtId="0" fontId="21" fillId="0" borderId="0" xfId="1" applyFont="1" applyFill="1" applyAlignment="1">
      <alignment horizontal="center" vertical="center"/>
    </xf>
    <xf numFmtId="0" fontId="21" fillId="0" borderId="0" xfId="1" applyFont="1" applyBorder="1" applyAlignment="1">
      <alignment horizontal="center" vertical="center" wrapText="1"/>
    </xf>
    <xf numFmtId="0" fontId="17" fillId="5" borderId="3"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15" xfId="0" applyFont="1" applyFill="1" applyBorder="1" applyAlignment="1">
      <alignment horizontal="center" vertical="center" wrapText="1"/>
    </xf>
    <xf numFmtId="0" fontId="17" fillId="5" borderId="3"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2" xfId="1" applyFont="1" applyFill="1" applyBorder="1" applyAlignment="1">
      <alignment horizontal="center" vertical="center"/>
    </xf>
    <xf numFmtId="0" fontId="17" fillId="5" borderId="10" xfId="1" applyFont="1" applyFill="1" applyBorder="1" applyAlignment="1">
      <alignment horizontal="center" vertical="center"/>
    </xf>
    <xf numFmtId="0" fontId="17" fillId="5" borderId="4" xfId="1" applyFont="1" applyFill="1" applyBorder="1" applyAlignment="1">
      <alignment horizontal="center" vertical="center"/>
    </xf>
    <xf numFmtId="0" fontId="17" fillId="5" borderId="7" xfId="1" applyFont="1" applyFill="1" applyBorder="1" applyAlignment="1">
      <alignment horizontal="center" vertical="center"/>
    </xf>
    <xf numFmtId="0" fontId="21" fillId="0" borderId="0" xfId="1" applyFont="1" applyFill="1" applyAlignment="1">
      <alignment horizontal="center"/>
    </xf>
    <xf numFmtId="0" fontId="17" fillId="5" borderId="3" xfId="1" applyFont="1" applyFill="1" applyBorder="1" applyAlignment="1">
      <alignment horizontal="center" vertical="center"/>
    </xf>
    <xf numFmtId="0" fontId="17" fillId="5" borderId="5" xfId="1" applyFont="1" applyFill="1" applyBorder="1" applyAlignment="1">
      <alignment horizontal="center" vertical="center"/>
    </xf>
    <xf numFmtId="164" fontId="17" fillId="5" borderId="3" xfId="2" applyFont="1" applyFill="1" applyBorder="1" applyAlignment="1">
      <alignment horizontal="center" vertical="center"/>
    </xf>
    <xf numFmtId="164" fontId="17" fillId="5" borderId="5" xfId="2" applyFont="1" applyFill="1" applyBorder="1" applyAlignment="1">
      <alignment horizontal="center" vertical="center"/>
    </xf>
    <xf numFmtId="0" fontId="16" fillId="0" borderId="0" xfId="4" applyFont="1" applyAlignment="1">
      <alignment horizontal="center"/>
    </xf>
    <xf numFmtId="0" fontId="30" fillId="3" borderId="1" xfId="4" applyFont="1" applyFill="1" applyBorder="1"/>
    <xf numFmtId="0" fontId="30" fillId="3" borderId="0" xfId="4" applyFont="1" applyFill="1" applyBorder="1"/>
    <xf numFmtId="0" fontId="26" fillId="0" borderId="0" xfId="4" applyFont="1" applyAlignment="1">
      <alignment horizontal="right"/>
    </xf>
    <xf numFmtId="0" fontId="30" fillId="5" borderId="2" xfId="4" applyFont="1" applyFill="1" applyBorder="1" applyAlignment="1">
      <alignment horizontal="center" vertical="center" wrapText="1"/>
    </xf>
    <xf numFmtId="0" fontId="30" fillId="5" borderId="11" xfId="4" applyFont="1" applyFill="1" applyBorder="1" applyAlignment="1">
      <alignment horizontal="center" vertical="center" wrapText="1"/>
    </xf>
    <xf numFmtId="0" fontId="30" fillId="5" borderId="4" xfId="4" applyFont="1" applyFill="1" applyBorder="1" applyAlignment="1">
      <alignment horizontal="center" vertical="center" wrapText="1"/>
    </xf>
    <xf numFmtId="0" fontId="30" fillId="5" borderId="6" xfId="4" applyFont="1" applyFill="1" applyBorder="1" applyAlignment="1">
      <alignment horizontal="center" vertical="center" wrapText="1"/>
    </xf>
    <xf numFmtId="0" fontId="31" fillId="0" borderId="0" xfId="4" applyFont="1" applyAlignment="1">
      <alignment horizontal="center"/>
    </xf>
    <xf numFmtId="0" fontId="30" fillId="5" borderId="10" xfId="4" applyFont="1" applyFill="1" applyBorder="1" applyAlignment="1">
      <alignment horizontal="center" vertical="center" wrapText="1"/>
    </xf>
    <xf numFmtId="0" fontId="30" fillId="5" borderId="1" xfId="4" applyFont="1" applyFill="1" applyBorder="1" applyAlignment="1">
      <alignment horizontal="center" vertical="center" wrapText="1"/>
    </xf>
    <xf numFmtId="0" fontId="30" fillId="5" borderId="0" xfId="4" applyFont="1" applyFill="1" applyBorder="1" applyAlignment="1">
      <alignment horizontal="center" vertical="center" wrapText="1"/>
    </xf>
    <xf numFmtId="0" fontId="30" fillId="5" borderId="7" xfId="4" applyFont="1" applyFill="1" applyBorder="1" applyAlignment="1">
      <alignment horizontal="center" vertical="center" wrapText="1"/>
    </xf>
    <xf numFmtId="0" fontId="25" fillId="0" borderId="0" xfId="0" applyFont="1" applyAlignment="1">
      <alignment horizontal="center"/>
    </xf>
    <xf numFmtId="0" fontId="8" fillId="2" borderId="20"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4" fillId="0" borderId="0" xfId="1" applyFont="1" applyAlignment="1">
      <alignment horizontal="center" vertical="top"/>
    </xf>
    <xf numFmtId="0" fontId="3" fillId="0" borderId="0" xfId="1" applyFont="1" applyAlignment="1">
      <alignment horizontal="center"/>
    </xf>
    <xf numFmtId="0" fontId="3" fillId="0" borderId="7" xfId="1" applyFont="1" applyBorder="1" applyAlignment="1">
      <alignment horizontal="center" vertical="top"/>
    </xf>
    <xf numFmtId="0" fontId="2" fillId="0" borderId="10" xfId="1" applyFont="1" applyBorder="1" applyAlignment="1">
      <alignment horizontal="center" vertical="center"/>
    </xf>
    <xf numFmtId="0" fontId="2" fillId="0" borderId="7" xfId="1" applyFont="1" applyBorder="1" applyAlignment="1">
      <alignment horizontal="center" vertical="center"/>
    </xf>
    <xf numFmtId="0" fontId="6" fillId="0" borderId="0" xfId="3" applyFont="1" applyAlignment="1">
      <alignment horizontal="center"/>
    </xf>
    <xf numFmtId="0" fontId="7" fillId="0" borderId="0" xfId="3" applyFont="1" applyAlignment="1">
      <alignment horizontal="center"/>
    </xf>
    <xf numFmtId="0" fontId="7" fillId="0" borderId="0" xfId="1" applyFont="1" applyAlignment="1">
      <alignment horizontal="center"/>
    </xf>
    <xf numFmtId="0" fontId="3" fillId="0" borderId="0" xfId="1" applyFont="1" applyAlignment="1">
      <alignment horizontal="right"/>
    </xf>
    <xf numFmtId="0" fontId="2" fillId="0" borderId="0" xfId="1" applyFont="1" applyAlignment="1">
      <alignment horizontal="right"/>
    </xf>
    <xf numFmtId="0" fontId="1" fillId="0" borderId="0" xfId="1" applyFont="1" applyAlignment="1">
      <alignment horizontal="right"/>
    </xf>
    <xf numFmtId="0" fontId="2" fillId="0" borderId="0" xfId="1" applyFont="1" applyBorder="1" applyAlignment="1">
      <alignment horizontal="left"/>
    </xf>
    <xf numFmtId="0" fontId="3" fillId="0" borderId="0" xfId="1" applyFont="1" applyAlignment="1">
      <alignment horizontal="center" vertical="center"/>
    </xf>
    <xf numFmtId="0" fontId="2" fillId="0" borderId="10" xfId="1" applyFont="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6" xfId="1" applyFont="1" applyBorder="1" applyAlignment="1">
      <alignment horizontal="center" vertical="center" wrapText="1"/>
    </xf>
    <xf numFmtId="0" fontId="2" fillId="0" borderId="0" xfId="1" quotePrefix="1" applyFont="1" applyBorder="1" applyAlignment="1">
      <alignment horizontal="left"/>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3" fillId="0" borderId="7" xfId="1" applyFont="1" applyBorder="1" applyAlignment="1">
      <alignment horizontal="center" vertical="center"/>
    </xf>
    <xf numFmtId="0" fontId="2" fillId="0" borderId="11"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cellXfs>
  <cellStyles count="6">
    <cellStyle name="Currency 2" xfId="2"/>
    <cellStyle name="Normal" xfId="0" builtinId="0"/>
    <cellStyle name="Normal 2" xfId="1"/>
    <cellStyle name="Normal 2 2" xfId="3"/>
    <cellStyle name="Normal 3" xfId="4"/>
    <cellStyle name="Percent" xfId="5" builtinId="5"/>
  </cellStyles>
  <dxfs count="0"/>
  <tableStyles count="0" defaultTableStyle="TableStyleMedium2" defaultPivotStyle="PivotStyleLight16"/>
  <colors>
    <mruColors>
      <color rgb="FFEA5877"/>
      <color rgb="FF2E75B6"/>
      <color rgb="FFD16F5F"/>
      <color rgb="FFF150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r>
              <a:rPr lang="en-US" sz="2000"/>
              <a:t>TOTAL REPORTED ACCIDENTS BY  YEAR AND MONTH (2013-2015)</a:t>
            </a:r>
          </a:p>
        </c:rich>
      </c:tx>
      <c:layout>
        <c:manualLayout>
          <c:xMode val="edge"/>
          <c:yMode val="edge"/>
          <c:x val="0.22969725197412161"/>
          <c:y val="2.040955426539599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endParaRPr lang="en-US"/>
        </a:p>
      </c:txPr>
    </c:title>
    <c:autoTitleDeleted val="0"/>
    <c:view3D>
      <c:rotX val="15"/>
      <c:rotY val="20"/>
      <c:depthPercent val="100"/>
      <c:rAngAx val="1"/>
    </c:view3D>
    <c:floor>
      <c:thickness val="0"/>
      <c:spPr>
        <a:solidFill>
          <a:schemeClr val="accent2">
            <a:lumMod val="60000"/>
            <a:lumOff val="40000"/>
          </a:schemeClr>
        </a:solidFill>
        <a:ln>
          <a:solidFill>
            <a:schemeClr val="bg1">
              <a:lumMod val="65000"/>
            </a:schemeClr>
          </a:solidFill>
        </a:ln>
        <a:effectLst/>
        <a:sp3d>
          <a:contourClr>
            <a:schemeClr val="bg1">
              <a:lumMod val="65000"/>
            </a:schemeClr>
          </a:contourClr>
        </a:sp3d>
      </c:spPr>
    </c:floor>
    <c:side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sideWall>
    <c:back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backWall>
    <c:plotArea>
      <c:layout>
        <c:manualLayout>
          <c:layoutTarget val="inner"/>
          <c:xMode val="edge"/>
          <c:yMode val="edge"/>
          <c:x val="0.10710561679790025"/>
          <c:y val="9.814134668892599E-2"/>
          <c:w val="0.80851052871703832"/>
          <c:h val="0.70314203116251661"/>
        </c:manualLayout>
      </c:layout>
      <c:bar3DChart>
        <c:barDir val="col"/>
        <c:grouping val="clustered"/>
        <c:varyColors val="0"/>
        <c:ser>
          <c:idx val="0"/>
          <c:order val="0"/>
          <c:tx>
            <c:v>2013</c:v>
          </c:tx>
          <c:spPr>
            <a:solidFill>
              <a:srgbClr val="C0000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Sheet2!$M$10:$M$21</c:f>
              <c:numCache>
                <c:formatCode>0\ 000</c:formatCode>
                <c:ptCount val="12"/>
                <c:pt idx="0">
                  <c:v>2811</c:v>
                </c:pt>
                <c:pt idx="1">
                  <c:v>2880</c:v>
                </c:pt>
                <c:pt idx="2">
                  <c:v>3004</c:v>
                </c:pt>
                <c:pt idx="3">
                  <c:v>2711</c:v>
                </c:pt>
                <c:pt idx="4">
                  <c:v>3090</c:v>
                </c:pt>
                <c:pt idx="5">
                  <c:v>2918</c:v>
                </c:pt>
                <c:pt idx="6">
                  <c:v>3023</c:v>
                </c:pt>
                <c:pt idx="7">
                  <c:v>2920</c:v>
                </c:pt>
                <c:pt idx="8">
                  <c:v>3187</c:v>
                </c:pt>
                <c:pt idx="9">
                  <c:v>3372</c:v>
                </c:pt>
                <c:pt idx="10">
                  <c:v>3226</c:v>
                </c:pt>
                <c:pt idx="11">
                  <c:v>3260</c:v>
                </c:pt>
              </c:numCache>
            </c:numRef>
          </c:val>
          <c:extLst>
            <c:ext xmlns:c16="http://schemas.microsoft.com/office/drawing/2014/chart" uri="{C3380CC4-5D6E-409C-BE32-E72D297353CC}">
              <c16:uniqueId val="{00000005-DEA2-4A28-99AF-D98C650737F9}"/>
            </c:ext>
          </c:extLst>
        </c:ser>
        <c:ser>
          <c:idx val="1"/>
          <c:order val="1"/>
          <c:tx>
            <c:v>2014</c:v>
          </c:tx>
          <c:spPr>
            <a:solidFill>
              <a:schemeClr val="accent1">
                <a:lumMod val="75000"/>
              </a:schemeClr>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Sheet2!$N$10:$N$21</c:f>
              <c:numCache>
                <c:formatCode>#\ ##0</c:formatCode>
                <c:ptCount val="12"/>
                <c:pt idx="0">
                  <c:v>2958</c:v>
                </c:pt>
                <c:pt idx="1">
                  <c:v>3102</c:v>
                </c:pt>
                <c:pt idx="2">
                  <c:v>3236</c:v>
                </c:pt>
                <c:pt idx="3">
                  <c:v>2960</c:v>
                </c:pt>
                <c:pt idx="4">
                  <c:v>2895</c:v>
                </c:pt>
                <c:pt idx="5">
                  <c:v>2866</c:v>
                </c:pt>
                <c:pt idx="6">
                  <c:v>3070</c:v>
                </c:pt>
                <c:pt idx="7">
                  <c:v>2988</c:v>
                </c:pt>
                <c:pt idx="8">
                  <c:v>3054</c:v>
                </c:pt>
                <c:pt idx="9">
                  <c:v>3284</c:v>
                </c:pt>
                <c:pt idx="10">
                  <c:v>3270</c:v>
                </c:pt>
                <c:pt idx="11">
                  <c:v>3555</c:v>
                </c:pt>
              </c:numCache>
            </c:numRef>
          </c:val>
          <c:extLst>
            <c:ext xmlns:c16="http://schemas.microsoft.com/office/drawing/2014/chart" uri="{C3380CC4-5D6E-409C-BE32-E72D297353CC}">
              <c16:uniqueId val="{00000006-DEA2-4A28-99AF-D98C650737F9}"/>
            </c:ext>
          </c:extLst>
        </c:ser>
        <c:ser>
          <c:idx val="2"/>
          <c:order val="2"/>
          <c:tx>
            <c:v>2015</c:v>
          </c:tx>
          <c:spPr>
            <a:solidFill>
              <a:srgbClr val="00B05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Sheet2!$O$10:$O$21</c:f>
              <c:numCache>
                <c:formatCode>#\ ##0</c:formatCode>
                <c:ptCount val="12"/>
                <c:pt idx="0">
                  <c:v>3302</c:v>
                </c:pt>
                <c:pt idx="1">
                  <c:v>3201</c:v>
                </c:pt>
                <c:pt idx="2">
                  <c:v>3291</c:v>
                </c:pt>
                <c:pt idx="3">
                  <c:v>3418</c:v>
                </c:pt>
                <c:pt idx="4">
                  <c:v>3231</c:v>
                </c:pt>
                <c:pt idx="5">
                  <c:v>3327</c:v>
                </c:pt>
                <c:pt idx="6">
                  <c:v>3215</c:v>
                </c:pt>
                <c:pt idx="7">
                  <c:v>3399</c:v>
                </c:pt>
                <c:pt idx="8">
                  <c:v>3447</c:v>
                </c:pt>
                <c:pt idx="9">
                  <c:v>3882</c:v>
                </c:pt>
                <c:pt idx="10">
                  <c:v>3602</c:v>
                </c:pt>
                <c:pt idx="11">
                  <c:v>3534</c:v>
                </c:pt>
              </c:numCache>
            </c:numRef>
          </c:val>
          <c:extLst>
            <c:ext xmlns:c16="http://schemas.microsoft.com/office/drawing/2014/chart" uri="{C3380CC4-5D6E-409C-BE32-E72D297353CC}">
              <c16:uniqueId val="{00000007-DEA2-4A28-99AF-D98C650737F9}"/>
            </c:ext>
          </c:extLst>
        </c:ser>
        <c:dLbls>
          <c:showLegendKey val="0"/>
          <c:showVal val="0"/>
          <c:showCatName val="0"/>
          <c:showSerName val="0"/>
          <c:showPercent val="0"/>
          <c:showBubbleSize val="0"/>
        </c:dLbls>
        <c:gapWidth val="150"/>
        <c:shape val="box"/>
        <c:axId val="770139632"/>
        <c:axId val="770145208"/>
        <c:axId val="0"/>
      </c:bar3DChart>
      <c:catAx>
        <c:axId val="770139632"/>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r>
                  <a:rPr lang="en-US" sz="1600"/>
                  <a:t>Month</a:t>
                </a:r>
              </a:p>
            </c:rich>
          </c:tx>
          <c:layout>
            <c:manualLayout>
              <c:xMode val="edge"/>
              <c:yMode val="edge"/>
              <c:x val="0.48369201337556472"/>
              <c:y val="0.93268144009422649"/>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45208"/>
        <c:crosses val="autoZero"/>
        <c:auto val="1"/>
        <c:lblAlgn val="ctr"/>
        <c:lblOffset val="100"/>
        <c:noMultiLvlLbl val="0"/>
      </c:catAx>
      <c:valAx>
        <c:axId val="770145208"/>
        <c:scaling>
          <c:orientation val="minMax"/>
        </c:scaling>
        <c:delete val="0"/>
        <c:axPos val="l"/>
        <c:majorGridlines>
          <c:spPr>
            <a:ln w="3175"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r>
                  <a:rPr lang="en-US" sz="1400">
                    <a:solidFill>
                      <a:sysClr val="windowText" lastClr="000000"/>
                    </a:solidFill>
                  </a:rPr>
                  <a:t>Number</a:t>
                </a:r>
              </a:p>
            </c:rich>
          </c:tx>
          <c:layout>
            <c:manualLayout>
              <c:xMode val="edge"/>
              <c:yMode val="edge"/>
              <c:x val="2.1312151446798499E-2"/>
              <c:y val="0.4439212292272051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0\ 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39632"/>
        <c:crosses val="autoZero"/>
        <c:crossBetween val="between"/>
      </c:valAx>
      <c:spPr>
        <a:noFill/>
        <a:ln>
          <a:solidFill>
            <a:schemeClr val="bg1">
              <a:lumMod val="65000"/>
            </a:schemeClr>
          </a:solidFill>
        </a:ln>
        <a:effectLst/>
      </c:spPr>
    </c:plotArea>
    <c:legend>
      <c:legendPos val="r"/>
      <c:layout>
        <c:manualLayout>
          <c:xMode val="edge"/>
          <c:yMode val="edge"/>
          <c:x val="0.92751849234736838"/>
          <c:y val="0.48820744786633186"/>
          <c:w val="5.2847918752735763E-2"/>
          <c:h val="0.1030455312043465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legend>
    <c:plotVisOnly val="1"/>
    <c:dispBlanksAs val="gap"/>
    <c:showDLblsOverMax val="0"/>
  </c:chart>
  <c:spPr>
    <a:gradFill flip="none" rotWithShape="1">
      <a:gsLst>
        <a:gs pos="0">
          <a:schemeClr val="accent1">
            <a:lumMod val="60000"/>
            <a:lumOff val="40000"/>
            <a:tint val="66000"/>
            <a:satMod val="160000"/>
          </a:schemeClr>
        </a:gs>
        <a:gs pos="50000">
          <a:schemeClr val="accent1">
            <a:lumMod val="60000"/>
            <a:lumOff val="40000"/>
            <a:tint val="44500"/>
            <a:satMod val="160000"/>
          </a:schemeClr>
        </a:gs>
        <a:gs pos="100000">
          <a:schemeClr val="accent1">
            <a:lumMod val="60000"/>
            <a:lumOff val="40000"/>
            <a:tint val="23500"/>
            <a:satMod val="160000"/>
          </a:schemeClr>
        </a:gs>
      </a:gsLst>
      <a:lin ang="10800000" scaled="1"/>
      <a:tileRect/>
    </a:gradFill>
    <a:ln w="19050" cap="flat" cmpd="sng" algn="ctr">
      <a:solidFill>
        <a:sysClr val="windowText" lastClr="000000"/>
      </a:solidFill>
      <a:round/>
    </a:ln>
    <a:effectLst/>
  </c:spPr>
  <c:txPr>
    <a:bodyPr/>
    <a:lstStyle/>
    <a:p>
      <a:pPr>
        <a:defRPr>
          <a:solidFill>
            <a:sysClr val="windowText" lastClr="000000"/>
          </a:solidFill>
          <a:latin typeface="Rockwell" panose="02060603020205020403"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180973</xdr:rowOff>
    </xdr:from>
    <xdr:to>
      <xdr:col>25</xdr:col>
      <xdr:colOff>561976</xdr:colOff>
      <xdr:row>103</xdr:row>
      <xdr:rowOff>142875</xdr:rowOff>
    </xdr:to>
    <xdr:sp macro="" textlink="">
      <xdr:nvSpPr>
        <xdr:cNvPr id="2" name="TextBox 1"/>
        <xdr:cNvSpPr txBox="1"/>
      </xdr:nvSpPr>
      <xdr:spPr>
        <a:xfrm>
          <a:off x="752476" y="981073"/>
          <a:ext cx="15049500" cy="190119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914400" algn="ct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 the data in Table 5 indicates that of the one hundred and forty-seven (147) road fatalities: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Forty-nine (49) or 33.3% were Pedestrians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Forty-six (46) or 31.3% were Drivers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Thirty-nine (39) or 26.5% were Passengers</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Eleven (11) or 7.5% were Motor cyclists and,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Pedal cyclists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the data in Table 5 indicates that of the one hundred and forty-seven (147) road fatalities:</a:t>
          </a: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Twenty-two (22) or 15.0% were between the ages 25 to 29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Twenty-one (21) or 14.3% were between the ages 30 to 34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or 13.6% were in the age range 65 years and over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Three (3) or 2.0% were between the ages 0 to 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between the ages 10 to 14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no reported road fatalities involving persons within the age group 5 to 9 years old. </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and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the joint category of age group and class of road user, the following was observed:</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Fourteen (14) persons killed who were Pedestrians of ages 65 or over. This accounts for 70.0% of all persons killed within that age group over the year.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Twelve (12) deaths were Drivers between the ages of 25 to 29. This accounts for 54.5% of all persons killed within that age group over the year.</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Ten (10) deaths were Drivers between the ages of 30 to 34. This accounts for 47.6% of all persons killed within that age group.</a:t>
          </a:r>
          <a:r>
            <a:rPr kumimoji="0" lang="en-US" sz="3200" b="0" i="0" u="none" strike="noStrike" kern="0" cap="none" spc="0" normalizeH="0" baseline="0" noProof="0">
              <a:ln>
                <a:noFill/>
              </a:ln>
              <a:solidFill>
                <a:prstClr val="black"/>
              </a:solidFill>
              <a:effectLst/>
              <a:uLnTx/>
              <a:uFillTx/>
              <a:latin typeface="+mn-lt"/>
              <a:ea typeface="+mn-ea"/>
              <a:cs typeface="Times New Roman" panose="02020603050405020304" pitchFamily="18" charset="0"/>
            </a:rPr>
            <a:t> </a:t>
          </a: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155575</xdr:colOff>
      <xdr:row>4</xdr:row>
      <xdr:rowOff>25397</xdr:rowOff>
    </xdr:from>
    <xdr:to>
      <xdr:col>22</xdr:col>
      <xdr:colOff>565150</xdr:colOff>
      <xdr:row>100</xdr:row>
      <xdr:rowOff>38100</xdr:rowOff>
    </xdr:to>
    <xdr:sp macro="" textlink="">
      <xdr:nvSpPr>
        <xdr:cNvPr id="2" name="TextBox 1"/>
        <xdr:cNvSpPr txBox="1"/>
      </xdr:nvSpPr>
      <xdr:spPr>
        <a:xfrm>
          <a:off x="765175" y="1015997"/>
          <a:ext cx="13211175" cy="18300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SEX OF VICTIM</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Table 6 further indicates that males accounted for one hundred and eighteen (118) or 80.3% while females accounted for the other twenty-nine (29) or 19.7%. </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deaths or 91% of all deaths by sex was reported within the age group 25 to 29 years old. This also represents 16.9% of all male deaths.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male death was reported for the age group 0 to 4 years old, representing 33.3% of all death for that age group.</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Female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total of seven (7) deaths were reported within the 65 years and over age group. This represents 35.0% of all deaths in that age group and 24.1% of all female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five age groups/categories for which there were no female road fatalities reported.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female road death was reported for the age groups 35 to 39 years and 45 to 49 years. Those figures represent 11.1% and 25.0% of total deaths for those age groups respectively.</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Notable Highlights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0 to 4 years old category was the only instance where males accounted for fewer deaths than females with only one (1) male death out of the three (3) total deaths for that age group.</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Males report the highest number of deaths between the ages of 25 to 34 years and again at 65 years and over. Collectively, these account for 35.4% of all road fatalities by sex and 44.1% of all 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contrast, for females those age groups account for 7.5% of all road fatalities by sex and make up 37.9% of all female road fatalities</a:t>
          </a:r>
          <a:r>
            <a:rPr kumimoji="0" lang="en-US" sz="2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Rockwell" panose="02060603020205020403" pitchFamily="18" charset="0"/>
              <a:ea typeface="+mn-ea"/>
              <a:cs typeface="Times New Roman" panose="02020603050405020304" pitchFamily="18" charset="0"/>
            </a:rPr>
            <a: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25</xdr:row>
      <xdr:rowOff>76197</xdr:rowOff>
    </xdr:from>
    <xdr:to>
      <xdr:col>21</xdr:col>
      <xdr:colOff>38100</xdr:colOff>
      <xdr:row>73</xdr:row>
      <xdr:rowOff>28574</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3"/>
  <sheetViews>
    <sheetView tabSelected="1" zoomScale="80" zoomScaleNormal="80" zoomScaleSheetLayoutView="100" workbookViewId="0">
      <selection activeCell="S12" sqref="S12"/>
    </sheetView>
  </sheetViews>
  <sheetFormatPr defaultRowHeight="12.75" x14ac:dyDescent="0.2"/>
  <cols>
    <col min="1" max="1" width="11.85546875" style="106" customWidth="1"/>
    <col min="2" max="2" width="3.7109375" style="106" customWidth="1"/>
    <col min="3" max="3" width="9" style="106" customWidth="1"/>
    <col min="4" max="4" width="7.7109375" style="106" customWidth="1"/>
    <col min="5" max="5" width="9.85546875" style="106" customWidth="1"/>
    <col min="6" max="6" width="11.140625" style="106" customWidth="1"/>
    <col min="7" max="7" width="20.140625" style="106" customWidth="1"/>
    <col min="8" max="8" width="20.85546875" style="106" customWidth="1"/>
    <col min="9" max="9" width="21.5703125" style="106" customWidth="1"/>
    <col min="10" max="10" width="20.42578125" style="106" customWidth="1"/>
    <col min="11" max="11" width="19.140625" style="106" customWidth="1"/>
    <col min="12" max="12" width="13.140625" style="106" customWidth="1"/>
    <col min="13" max="13" width="16.140625" style="106" customWidth="1"/>
    <col min="14" max="14" width="14.5703125" style="106" customWidth="1"/>
    <col min="15" max="18" width="9.140625" style="106"/>
    <col min="19" max="19" width="11.5703125" style="106" customWidth="1"/>
    <col min="20" max="16384" width="9.140625" style="106"/>
  </cols>
  <sheetData>
    <row r="1" spans="1:26" s="84" customFormat="1" ht="30" customHeight="1" x14ac:dyDescent="0.2">
      <c r="A1" s="283" t="s">
        <v>17</v>
      </c>
      <c r="B1" s="283"/>
      <c r="C1" s="283"/>
      <c r="D1" s="283"/>
      <c r="E1" s="283"/>
      <c r="F1" s="283"/>
      <c r="G1" s="283"/>
      <c r="H1" s="283"/>
      <c r="I1" s="283"/>
      <c r="J1" s="283"/>
      <c r="K1" s="283"/>
      <c r="L1" s="283"/>
      <c r="M1" s="283"/>
      <c r="N1" s="283"/>
    </row>
    <row r="2" spans="1:26" s="84" customFormat="1" ht="30" customHeight="1" x14ac:dyDescent="0.2">
      <c r="A2" s="283" t="s">
        <v>149</v>
      </c>
      <c r="B2" s="283"/>
      <c r="C2" s="283"/>
      <c r="D2" s="283"/>
      <c r="E2" s="283"/>
      <c r="F2" s="283"/>
      <c r="G2" s="283"/>
      <c r="H2" s="283"/>
      <c r="I2" s="283"/>
      <c r="J2" s="283"/>
      <c r="K2" s="283"/>
      <c r="L2" s="283"/>
      <c r="M2" s="283"/>
      <c r="N2" s="283"/>
    </row>
    <row r="3" spans="1:26" s="84" customFormat="1" ht="30" customHeight="1" x14ac:dyDescent="0.2">
      <c r="A3" s="282" t="s">
        <v>164</v>
      </c>
      <c r="B3" s="282"/>
      <c r="C3" s="282"/>
      <c r="D3" s="282"/>
      <c r="E3" s="282"/>
      <c r="F3" s="282"/>
      <c r="G3" s="282"/>
      <c r="H3" s="282"/>
      <c r="I3" s="282"/>
      <c r="J3" s="282"/>
      <c r="K3" s="282"/>
      <c r="L3" s="282"/>
      <c r="M3" s="282"/>
      <c r="N3" s="282"/>
    </row>
    <row r="4" spans="1:26" s="84" customFormat="1" ht="23.25" customHeight="1" x14ac:dyDescent="0.2">
      <c r="A4" s="284" t="s">
        <v>16</v>
      </c>
      <c r="B4" s="285"/>
      <c r="C4" s="285"/>
      <c r="D4" s="285"/>
      <c r="E4" s="285"/>
      <c r="F4" s="286"/>
      <c r="G4" s="274" t="s">
        <v>15</v>
      </c>
      <c r="H4" s="274" t="s">
        <v>14</v>
      </c>
      <c r="I4" s="274" t="s">
        <v>13</v>
      </c>
      <c r="J4" s="274" t="s">
        <v>12</v>
      </c>
      <c r="K4" s="274" t="s">
        <v>152</v>
      </c>
      <c r="L4" s="276" t="s">
        <v>35</v>
      </c>
      <c r="M4" s="287"/>
      <c r="N4" s="288"/>
    </row>
    <row r="5" spans="1:26" s="84" customFormat="1" ht="25.5" customHeight="1" x14ac:dyDescent="0.2">
      <c r="A5" s="276"/>
      <c r="B5" s="287"/>
      <c r="C5" s="287"/>
      <c r="D5" s="287"/>
      <c r="E5" s="287"/>
      <c r="F5" s="288"/>
      <c r="G5" s="274"/>
      <c r="H5" s="274"/>
      <c r="I5" s="274"/>
      <c r="J5" s="274"/>
      <c r="K5" s="274"/>
      <c r="L5" s="277"/>
      <c r="M5" s="289"/>
      <c r="N5" s="290"/>
    </row>
    <row r="6" spans="1:26" s="84" customFormat="1" ht="22.5" customHeight="1" x14ac:dyDescent="0.2">
      <c r="A6" s="276"/>
      <c r="B6" s="287"/>
      <c r="C6" s="287"/>
      <c r="D6" s="287"/>
      <c r="E6" s="287"/>
      <c r="F6" s="288"/>
      <c r="G6" s="274"/>
      <c r="H6" s="274"/>
      <c r="I6" s="274"/>
      <c r="J6" s="274"/>
      <c r="K6" s="274"/>
      <c r="L6" s="274" t="s">
        <v>11</v>
      </c>
      <c r="M6" s="276" t="s">
        <v>10</v>
      </c>
      <c r="N6" s="278" t="s">
        <v>9</v>
      </c>
    </row>
    <row r="7" spans="1:26" s="84" customFormat="1" ht="36" customHeight="1" x14ac:dyDescent="0.2">
      <c r="A7" s="276"/>
      <c r="B7" s="287"/>
      <c r="C7" s="287"/>
      <c r="D7" s="287"/>
      <c r="E7" s="287"/>
      <c r="F7" s="288"/>
      <c r="G7" s="274"/>
      <c r="H7" s="274"/>
      <c r="I7" s="274"/>
      <c r="J7" s="274"/>
      <c r="K7" s="274"/>
      <c r="L7" s="274"/>
      <c r="M7" s="276"/>
      <c r="N7" s="278"/>
    </row>
    <row r="8" spans="1:26" s="84" customFormat="1" ht="29.25" customHeight="1" x14ac:dyDescent="0.2">
      <c r="A8" s="277"/>
      <c r="B8" s="289"/>
      <c r="C8" s="289"/>
      <c r="D8" s="289"/>
      <c r="E8" s="289"/>
      <c r="F8" s="290"/>
      <c r="G8" s="275"/>
      <c r="H8" s="275"/>
      <c r="I8" s="275"/>
      <c r="J8" s="275"/>
      <c r="K8" s="275"/>
      <c r="L8" s="275"/>
      <c r="M8" s="277"/>
      <c r="N8" s="279"/>
      <c r="O8" s="85"/>
    </row>
    <row r="9" spans="1:26" s="84" customFormat="1" ht="30.75" customHeight="1" x14ac:dyDescent="0.35">
      <c r="A9" s="86"/>
      <c r="B9" s="87"/>
      <c r="C9" s="87"/>
      <c r="D9" s="87"/>
      <c r="E9" s="87"/>
      <c r="F9" s="88"/>
      <c r="G9" s="89" t="s">
        <v>8</v>
      </c>
      <c r="H9" s="89" t="s">
        <v>7</v>
      </c>
      <c r="I9" s="89" t="s">
        <v>6</v>
      </c>
      <c r="J9" s="89" t="s">
        <v>5</v>
      </c>
      <c r="K9" s="89" t="s">
        <v>4</v>
      </c>
      <c r="L9" s="89" t="s">
        <v>3</v>
      </c>
      <c r="M9" s="89" t="s">
        <v>2</v>
      </c>
      <c r="N9" s="89" t="s">
        <v>1</v>
      </c>
      <c r="O9" s="90"/>
      <c r="P9" s="85"/>
      <c r="Q9" s="104"/>
      <c r="R9" s="104"/>
      <c r="S9" s="159"/>
      <c r="U9" s="175"/>
      <c r="V9" s="176"/>
    </row>
    <row r="10" spans="1:26" s="84" customFormat="1" ht="35.1" customHeight="1" x14ac:dyDescent="0.35">
      <c r="A10" s="91">
        <v>2015</v>
      </c>
      <c r="B10" s="92"/>
      <c r="C10" s="92"/>
      <c r="D10" s="92"/>
      <c r="E10" s="92"/>
      <c r="F10" s="93"/>
      <c r="G10" s="94">
        <v>40849</v>
      </c>
      <c r="H10" s="94">
        <v>128</v>
      </c>
      <c r="I10" s="94">
        <v>1294</v>
      </c>
      <c r="J10" s="94">
        <v>39427</v>
      </c>
      <c r="K10" s="94">
        <v>147</v>
      </c>
      <c r="L10" s="94">
        <v>1326</v>
      </c>
      <c r="M10" s="94">
        <v>284</v>
      </c>
      <c r="N10" s="95">
        <v>1610</v>
      </c>
      <c r="P10" s="85"/>
      <c r="Q10" s="104"/>
      <c r="R10" s="104"/>
      <c r="S10" s="157"/>
      <c r="U10" s="105"/>
    </row>
    <row r="11" spans="1:26" s="84" customFormat="1" ht="35.1" customHeight="1" x14ac:dyDescent="0.35">
      <c r="A11" s="91">
        <v>2016</v>
      </c>
      <c r="B11" s="92"/>
      <c r="C11" s="92"/>
      <c r="D11" s="92"/>
      <c r="E11" s="92"/>
      <c r="F11" s="93"/>
      <c r="G11" s="94">
        <v>37948</v>
      </c>
      <c r="H11" s="94">
        <v>114</v>
      </c>
      <c r="I11" s="94">
        <v>1308</v>
      </c>
      <c r="J11" s="94">
        <v>36526</v>
      </c>
      <c r="K11" s="94">
        <v>135</v>
      </c>
      <c r="L11" s="94">
        <v>1382</v>
      </c>
      <c r="M11" s="94">
        <v>203</v>
      </c>
      <c r="N11" s="95">
        <v>1585</v>
      </c>
      <c r="P11" s="85"/>
      <c r="Q11" s="104"/>
      <c r="R11" s="104"/>
      <c r="S11" s="158"/>
      <c r="U11" s="105"/>
    </row>
    <row r="12" spans="1:26" s="84" customFormat="1" ht="35.1" customHeight="1" x14ac:dyDescent="0.35">
      <c r="A12" s="91">
        <v>2017</v>
      </c>
      <c r="B12" s="92"/>
      <c r="C12" s="92"/>
      <c r="D12" s="92"/>
      <c r="E12" s="92"/>
      <c r="F12" s="93"/>
      <c r="G12" s="94">
        <v>31922</v>
      </c>
      <c r="H12" s="95">
        <v>105</v>
      </c>
      <c r="I12" s="94">
        <v>1261</v>
      </c>
      <c r="J12" s="94">
        <v>30556</v>
      </c>
      <c r="K12" s="94">
        <v>116</v>
      </c>
      <c r="L12" s="94" t="s">
        <v>169</v>
      </c>
      <c r="M12" s="94" t="s">
        <v>169</v>
      </c>
      <c r="N12" s="95" t="s">
        <v>169</v>
      </c>
      <c r="P12" s="85"/>
      <c r="Q12" s="104"/>
      <c r="R12" s="104"/>
      <c r="S12" s="158"/>
      <c r="U12" s="105"/>
    </row>
    <row r="13" spans="1:26" s="84" customFormat="1" ht="35.1" customHeight="1" x14ac:dyDescent="0.35">
      <c r="A13" s="91">
        <v>2018</v>
      </c>
      <c r="B13" s="92"/>
      <c r="C13" s="92"/>
      <c r="D13" s="92"/>
      <c r="E13" s="92"/>
      <c r="F13" s="93"/>
      <c r="G13" s="94">
        <v>31914</v>
      </c>
      <c r="H13" s="94">
        <v>110</v>
      </c>
      <c r="I13" s="94">
        <v>1221</v>
      </c>
      <c r="J13" s="94">
        <v>30583</v>
      </c>
      <c r="K13" s="94">
        <v>118</v>
      </c>
      <c r="L13" s="94" t="s">
        <v>169</v>
      </c>
      <c r="M13" s="94" t="s">
        <v>169</v>
      </c>
      <c r="N13" s="95" t="s">
        <v>169</v>
      </c>
    </row>
    <row r="14" spans="1:26" s="84" customFormat="1" ht="35.25" customHeight="1" x14ac:dyDescent="0.35">
      <c r="A14" s="217">
        <v>2019</v>
      </c>
      <c r="B14" s="96"/>
      <c r="C14" s="96"/>
      <c r="D14" s="96"/>
      <c r="E14" s="96"/>
      <c r="F14" s="97"/>
      <c r="G14" s="98">
        <v>32858</v>
      </c>
      <c r="H14" s="98">
        <v>102</v>
      </c>
      <c r="I14" s="98">
        <v>1227</v>
      </c>
      <c r="J14" s="98">
        <v>31529</v>
      </c>
      <c r="K14" s="98">
        <v>120</v>
      </c>
      <c r="L14" s="98" t="s">
        <v>169</v>
      </c>
      <c r="M14" s="98" t="s">
        <v>169</v>
      </c>
      <c r="N14" s="99" t="s">
        <v>169</v>
      </c>
      <c r="R14" s="100"/>
      <c r="S14" s="100"/>
      <c r="T14" s="100"/>
      <c r="U14" s="100"/>
      <c r="V14" s="100"/>
      <c r="W14" s="49"/>
      <c r="X14" s="49"/>
      <c r="Y14" s="49"/>
      <c r="Z14" s="49"/>
    </row>
    <row r="15" spans="1:26" s="84" customFormat="1" ht="24.95" customHeight="1" x14ac:dyDescent="0.35">
      <c r="G15" s="281" t="s">
        <v>163</v>
      </c>
      <c r="H15" s="281"/>
      <c r="I15" s="281"/>
      <c r="J15" s="281"/>
      <c r="K15" s="281"/>
      <c r="L15" s="281"/>
      <c r="M15" s="281"/>
      <c r="N15" s="281"/>
      <c r="O15" s="101"/>
      <c r="R15" s="100"/>
      <c r="S15" s="100"/>
      <c r="T15" s="100"/>
      <c r="U15" s="100"/>
      <c r="V15" s="100"/>
      <c r="W15" s="49"/>
      <c r="X15" s="49"/>
      <c r="Y15" s="49"/>
      <c r="Z15" s="49"/>
    </row>
    <row r="16" spans="1:26" s="84" customFormat="1" ht="24.95" customHeight="1" x14ac:dyDescent="0.35">
      <c r="G16" s="218"/>
      <c r="H16" s="219"/>
      <c r="I16" s="219"/>
      <c r="J16" s="280" t="s">
        <v>147</v>
      </c>
      <c r="K16" s="280"/>
      <c r="L16" s="280"/>
      <c r="M16" s="280"/>
      <c r="N16" s="280"/>
      <c r="O16" s="103"/>
    </row>
    <row r="17" spans="7:23" s="84" customFormat="1" ht="24.95" customHeight="1" x14ac:dyDescent="0.35">
      <c r="G17" s="218"/>
      <c r="H17" s="220"/>
      <c r="I17" s="220"/>
      <c r="J17" s="220"/>
      <c r="K17" s="273" t="s">
        <v>164</v>
      </c>
      <c r="L17" s="273"/>
      <c r="M17" s="273"/>
      <c r="N17" s="273"/>
      <c r="W17" s="85"/>
    </row>
    <row r="18" spans="7:23" s="84" customFormat="1" x14ac:dyDescent="0.2">
      <c r="H18" s="102"/>
      <c r="I18" s="102"/>
      <c r="J18" s="102"/>
      <c r="K18" s="102"/>
      <c r="W18" s="85"/>
    </row>
    <row r="19" spans="7:23" s="84" customFormat="1" x14ac:dyDescent="0.2">
      <c r="G19" s="105"/>
      <c r="W19" s="85"/>
    </row>
    <row r="20" spans="7:23" s="84" customFormat="1" x14ac:dyDescent="0.2">
      <c r="G20" s="102"/>
      <c r="J20" s="104"/>
      <c r="W20" s="85"/>
    </row>
    <row r="21" spans="7:23" s="84" customFormat="1" x14ac:dyDescent="0.2">
      <c r="W21" s="85"/>
    </row>
    <row r="22" spans="7:23" s="84" customFormat="1" x14ac:dyDescent="0.2">
      <c r="G22" s="102"/>
      <c r="W22" s="85"/>
    </row>
    <row r="23" spans="7:23" s="84" customFormat="1" x14ac:dyDescent="0.2">
      <c r="W23" s="85"/>
    </row>
    <row r="24" spans="7:23" s="84" customFormat="1" x14ac:dyDescent="0.2">
      <c r="S24" s="85"/>
      <c r="T24" s="85"/>
      <c r="U24" s="85"/>
      <c r="V24" s="85"/>
      <c r="W24" s="85"/>
    </row>
    <row r="25" spans="7:23" s="84" customFormat="1" x14ac:dyDescent="0.2"/>
    <row r="26" spans="7:23" s="84" customFormat="1" x14ac:dyDescent="0.2"/>
    <row r="27" spans="7:23" s="84" customFormat="1" x14ac:dyDescent="0.2"/>
    <row r="28" spans="7:23" s="84" customFormat="1" x14ac:dyDescent="0.2"/>
    <row r="29" spans="7:23" s="84" customFormat="1" x14ac:dyDescent="0.2"/>
    <row r="30" spans="7:23" s="84" customFormat="1" x14ac:dyDescent="0.2"/>
    <row r="31" spans="7:23" s="84" customFormat="1" x14ac:dyDescent="0.2"/>
    <row r="32" spans="7:23" s="84" customFormat="1" x14ac:dyDescent="0.2"/>
    <row r="33" s="84" customFormat="1" x14ac:dyDescent="0.2"/>
    <row r="34" s="84" customFormat="1" x14ac:dyDescent="0.2"/>
    <row r="35" s="84" customFormat="1" x14ac:dyDescent="0.2"/>
    <row r="36" s="84" customFormat="1" x14ac:dyDescent="0.2"/>
    <row r="37" s="84" customFormat="1" x14ac:dyDescent="0.2"/>
    <row r="38" s="84" customFormat="1" x14ac:dyDescent="0.2"/>
    <row r="39" s="84" customFormat="1" x14ac:dyDescent="0.2"/>
    <row r="40" s="84" customFormat="1" x14ac:dyDescent="0.2"/>
    <row r="41" s="84" customFormat="1" x14ac:dyDescent="0.2"/>
    <row r="42" s="84" customFormat="1" x14ac:dyDescent="0.2"/>
    <row r="43" s="84" customFormat="1" x14ac:dyDescent="0.2"/>
  </sheetData>
  <mergeCells count="16">
    <mergeCell ref="A3:N3"/>
    <mergeCell ref="A1:N1"/>
    <mergeCell ref="A2:N2"/>
    <mergeCell ref="A4:F8"/>
    <mergeCell ref="G4:G8"/>
    <mergeCell ref="H4:H8"/>
    <mergeCell ref="I4:I8"/>
    <mergeCell ref="J4:J8"/>
    <mergeCell ref="K4:K8"/>
    <mergeCell ref="L4:N5"/>
    <mergeCell ref="K17:N17"/>
    <mergeCell ref="L6:L8"/>
    <mergeCell ref="M6:M8"/>
    <mergeCell ref="N6:N8"/>
    <mergeCell ref="J16:N16"/>
    <mergeCell ref="G15:N15"/>
  </mergeCells>
  <printOptions horizontalCentered="1"/>
  <pageMargins left="0.7" right="0.7" top="0.75" bottom="0.75" header="0.3" footer="0.3"/>
  <pageSetup scale="4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zoomScaleNormal="100" workbookViewId="0">
      <selection activeCell="O11" sqref="O11"/>
    </sheetView>
  </sheetViews>
  <sheetFormatPr defaultRowHeight="12.75" x14ac:dyDescent="0.2"/>
  <cols>
    <col min="1" max="1" width="3.7109375" style="1" customWidth="1"/>
    <col min="2" max="2" width="2.5703125" style="1" customWidth="1"/>
    <col min="3" max="12" width="3.7109375" style="1" customWidth="1"/>
    <col min="13" max="18" width="12.7109375" style="1" customWidth="1"/>
    <col min="19" max="16384" width="9.140625" style="1"/>
  </cols>
  <sheetData>
    <row r="1" spans="1:18" ht="22.5" customHeight="1" x14ac:dyDescent="0.2">
      <c r="A1" s="360">
        <v>9</v>
      </c>
      <c r="B1" s="360"/>
      <c r="C1" s="360"/>
      <c r="D1" s="360"/>
      <c r="E1" s="360"/>
      <c r="F1" s="360"/>
      <c r="G1" s="360"/>
      <c r="H1" s="360"/>
      <c r="I1" s="360"/>
      <c r="J1" s="360"/>
      <c r="K1" s="360"/>
      <c r="L1" s="360"/>
      <c r="M1" s="360"/>
      <c r="N1" s="360"/>
      <c r="O1" s="360"/>
      <c r="P1" s="360"/>
      <c r="Q1" s="360"/>
      <c r="R1" s="360"/>
    </row>
    <row r="2" spans="1:18" x14ac:dyDescent="0.2">
      <c r="A2" s="361" t="s">
        <v>63</v>
      </c>
      <c r="B2" s="361"/>
      <c r="C2" s="361"/>
      <c r="D2" s="361"/>
      <c r="E2" s="361"/>
      <c r="F2" s="361"/>
      <c r="G2" s="361"/>
      <c r="H2" s="361"/>
      <c r="I2" s="361"/>
      <c r="J2" s="361"/>
      <c r="K2" s="361"/>
      <c r="L2" s="361"/>
      <c r="M2" s="361"/>
      <c r="N2" s="361"/>
      <c r="O2" s="361"/>
      <c r="P2" s="361"/>
      <c r="Q2" s="361"/>
      <c r="R2" s="361"/>
    </row>
    <row r="3" spans="1:18" x14ac:dyDescent="0.2">
      <c r="A3" s="361" t="s">
        <v>64</v>
      </c>
      <c r="B3" s="361"/>
      <c r="C3" s="361"/>
      <c r="D3" s="361"/>
      <c r="E3" s="361"/>
      <c r="F3" s="361"/>
      <c r="G3" s="361"/>
      <c r="H3" s="361"/>
      <c r="I3" s="361"/>
      <c r="J3" s="361"/>
      <c r="K3" s="361"/>
      <c r="L3" s="361"/>
      <c r="M3" s="361"/>
      <c r="N3" s="361"/>
      <c r="O3" s="361"/>
      <c r="P3" s="361"/>
      <c r="Q3" s="361"/>
      <c r="R3" s="361"/>
    </row>
    <row r="4" spans="1:18" ht="15" customHeight="1" x14ac:dyDescent="0.2">
      <c r="A4" s="362">
        <v>2016</v>
      </c>
      <c r="B4" s="362"/>
      <c r="C4" s="362"/>
      <c r="D4" s="362"/>
      <c r="E4" s="362"/>
      <c r="F4" s="362"/>
      <c r="G4" s="362"/>
      <c r="H4" s="362"/>
      <c r="I4" s="362"/>
      <c r="J4" s="362"/>
      <c r="K4" s="362"/>
      <c r="L4" s="362"/>
      <c r="M4" s="362"/>
      <c r="N4" s="362"/>
      <c r="O4" s="362"/>
      <c r="P4" s="362"/>
      <c r="Q4" s="362"/>
      <c r="R4" s="362"/>
    </row>
    <row r="5" spans="1:18" x14ac:dyDescent="0.2">
      <c r="A5" s="373" t="s">
        <v>65</v>
      </c>
      <c r="B5" s="373"/>
      <c r="C5" s="373"/>
      <c r="D5" s="373"/>
      <c r="E5" s="373"/>
      <c r="F5" s="373"/>
      <c r="G5" s="373"/>
      <c r="H5" s="373"/>
      <c r="I5" s="373"/>
      <c r="J5" s="373"/>
      <c r="K5" s="373"/>
      <c r="L5" s="383"/>
      <c r="M5" s="374" t="s">
        <v>66</v>
      </c>
      <c r="N5" s="374" t="s">
        <v>67</v>
      </c>
      <c r="O5" s="374" t="s">
        <v>68</v>
      </c>
      <c r="P5" s="374" t="s">
        <v>69</v>
      </c>
      <c r="Q5" s="374" t="s">
        <v>70</v>
      </c>
      <c r="R5" s="374" t="s">
        <v>71</v>
      </c>
    </row>
    <row r="6" spans="1:18" ht="15.75" customHeight="1" x14ac:dyDescent="0.2">
      <c r="A6" s="384"/>
      <c r="B6" s="384"/>
      <c r="C6" s="384"/>
      <c r="D6" s="384"/>
      <c r="E6" s="384"/>
      <c r="F6" s="384"/>
      <c r="G6" s="384"/>
      <c r="H6" s="384"/>
      <c r="I6" s="384"/>
      <c r="J6" s="384"/>
      <c r="K6" s="384"/>
      <c r="L6" s="385"/>
      <c r="M6" s="375"/>
      <c r="N6" s="375"/>
      <c r="O6" s="375"/>
      <c r="P6" s="375"/>
      <c r="Q6" s="375"/>
      <c r="R6" s="375"/>
    </row>
    <row r="7" spans="1:18" x14ac:dyDescent="0.2">
      <c r="A7" s="4"/>
      <c r="B7" s="4"/>
      <c r="C7" s="4"/>
      <c r="D7" s="4"/>
      <c r="E7" s="4"/>
      <c r="F7" s="4"/>
      <c r="G7" s="4"/>
      <c r="H7" s="4"/>
      <c r="I7" s="4"/>
      <c r="J7" s="4"/>
      <c r="K7" s="4"/>
      <c r="L7" s="4"/>
      <c r="M7" s="5" t="s">
        <v>8</v>
      </c>
      <c r="N7" s="5" t="s">
        <v>7</v>
      </c>
      <c r="O7" s="5" t="s">
        <v>6</v>
      </c>
      <c r="P7" s="5" t="s">
        <v>5</v>
      </c>
      <c r="Q7" s="5" t="s">
        <v>4</v>
      </c>
      <c r="R7" s="5" t="s">
        <v>3</v>
      </c>
    </row>
    <row r="8" spans="1:18" ht="24.95" customHeight="1" x14ac:dyDescent="0.2">
      <c r="A8" s="21" t="s">
        <v>72</v>
      </c>
      <c r="B8" s="7" t="s">
        <v>46</v>
      </c>
      <c r="C8" s="22">
        <v>4</v>
      </c>
      <c r="D8" s="8" t="s">
        <v>0</v>
      </c>
      <c r="E8" s="8"/>
      <c r="F8" s="8" t="s">
        <v>0</v>
      </c>
      <c r="G8" s="8"/>
      <c r="H8" s="8" t="s">
        <v>0</v>
      </c>
      <c r="I8" s="8"/>
      <c r="J8" s="8" t="s">
        <v>0</v>
      </c>
      <c r="K8" s="8"/>
      <c r="L8" s="8" t="s">
        <v>0</v>
      </c>
      <c r="M8" s="9">
        <f>'Table 5 1qtr'!H9+'Table 5 2qtr'!H9+'Table 5 3qtr'!H9+'Table 5 4qtr'!H9</f>
        <v>1</v>
      </c>
      <c r="N8" s="9">
        <f>'Table 5 1qtr'!I9+'Table 5 2qtr'!I9+'Table 5 3qtr'!I9+'Table 5 4qtr'!I9</f>
        <v>0</v>
      </c>
      <c r="O8" s="9">
        <f>'Table 5 1qtr'!J9+'Table 5 2qtr'!J9+'Table 5 3qtr'!J9+'Table 5 4qtr'!J9</f>
        <v>0</v>
      </c>
      <c r="P8" s="9">
        <f>'Table 5 1qtr'!K9+'Table 5 2qtr'!K9+'Table 5 3qtr'!K9+'Table 5 4qtr'!K9</f>
        <v>0</v>
      </c>
      <c r="Q8" s="9">
        <f>'Table 5 1qtr'!L9+'Table 5 2qtr'!L9+'Table 5 3qtr'!L9+'Table 5 4qtr'!L9</f>
        <v>2</v>
      </c>
      <c r="R8" s="18">
        <f>SUM(M8:Q8)</f>
        <v>3</v>
      </c>
    </row>
    <row r="9" spans="1:18" ht="24.95" customHeight="1" x14ac:dyDescent="0.2">
      <c r="A9" s="22"/>
      <c r="B9" s="7"/>
      <c r="C9" s="22"/>
      <c r="D9" s="8"/>
      <c r="E9" s="8"/>
      <c r="F9" s="8"/>
      <c r="G9" s="8"/>
      <c r="H9" s="8"/>
      <c r="I9" s="8"/>
      <c r="J9" s="8"/>
      <c r="K9" s="8"/>
      <c r="L9" s="8"/>
      <c r="M9" s="9"/>
      <c r="N9" s="9"/>
      <c r="O9" s="9"/>
      <c r="P9" s="9"/>
      <c r="Q9" s="9"/>
      <c r="R9" s="18"/>
    </row>
    <row r="10" spans="1:18" ht="24.95" customHeight="1" x14ac:dyDescent="0.2">
      <c r="A10" s="11">
        <v>5</v>
      </c>
      <c r="B10" s="7" t="s">
        <v>46</v>
      </c>
      <c r="C10" s="4">
        <v>9</v>
      </c>
      <c r="D10" s="8" t="s">
        <v>0</v>
      </c>
      <c r="E10" s="8"/>
      <c r="F10" s="8" t="s">
        <v>0</v>
      </c>
      <c r="G10" s="8"/>
      <c r="H10" s="8" t="s">
        <v>0</v>
      </c>
      <c r="I10" s="8"/>
      <c r="J10" s="8" t="s">
        <v>0</v>
      </c>
      <c r="K10" s="8"/>
      <c r="L10" s="8" t="s">
        <v>0</v>
      </c>
      <c r="M10" s="9">
        <f>'Table 5 1qtr'!H11+'Table 5 2qtr'!H11+'Table 5 3qtr'!H11+'Table 5 4qtr'!H11</f>
        <v>0</v>
      </c>
      <c r="N10" s="9">
        <f>'Table 5 1qtr'!I11+'Table 5 2qtr'!I11+'Table 5 3qtr'!I11+'Table 5 4qtr'!I11</f>
        <v>0</v>
      </c>
      <c r="O10" s="9">
        <f>'Table 5 1qtr'!J11+'Table 5 2qtr'!J11+'Table 5 3qtr'!J11+'Table 5 4qtr'!J11</f>
        <v>0</v>
      </c>
      <c r="P10" s="9">
        <f>'Table 5 1qtr'!K11+'Table 5 2qtr'!K11+'Table 5 3qtr'!K11+'Table 5 4qtr'!K11</f>
        <v>0</v>
      </c>
      <c r="Q10" s="9">
        <f>'Table 5 1qtr'!L11+'Table 5 2qtr'!L11+'Table 5 3qtr'!L11+'Table 5 4qtr'!L11</f>
        <v>0</v>
      </c>
      <c r="R10" s="18">
        <f>SUM(M10:Q10)</f>
        <v>0</v>
      </c>
    </row>
    <row r="11" spans="1:18" ht="24.95" customHeight="1" x14ac:dyDescent="0.2">
      <c r="A11" s="4"/>
      <c r="B11" s="8"/>
      <c r="C11" s="4"/>
      <c r="D11" s="8"/>
      <c r="E11" s="8"/>
      <c r="F11" s="8"/>
      <c r="G11" s="8"/>
      <c r="H11" s="8"/>
      <c r="I11" s="8"/>
      <c r="J11" s="8"/>
      <c r="K11" s="8"/>
      <c r="L11" s="8"/>
      <c r="M11" s="9"/>
      <c r="N11" s="9"/>
      <c r="O11" s="9"/>
      <c r="P11" s="9"/>
      <c r="Q11" s="9"/>
      <c r="R11" s="18"/>
    </row>
    <row r="12" spans="1:18" ht="24.95" customHeight="1" x14ac:dyDescent="0.2">
      <c r="A12" s="21" t="s">
        <v>73</v>
      </c>
      <c r="B12" s="7" t="s">
        <v>46</v>
      </c>
      <c r="C12" s="22">
        <v>14</v>
      </c>
      <c r="D12" s="8" t="s">
        <v>0</v>
      </c>
      <c r="E12" s="8"/>
      <c r="F12" s="8" t="s">
        <v>0</v>
      </c>
      <c r="G12" s="8"/>
      <c r="H12" s="8" t="s">
        <v>0</v>
      </c>
      <c r="I12" s="8"/>
      <c r="J12" s="8" t="s">
        <v>0</v>
      </c>
      <c r="K12" s="8"/>
      <c r="L12" s="8" t="s">
        <v>0</v>
      </c>
      <c r="M12" s="9">
        <f>'Table 5 1qtr'!H13+'Table 5 2qtr'!H13+'Table 5 3qtr'!H13+'Table 5 4qtr'!H13</f>
        <v>2</v>
      </c>
      <c r="N12" s="9">
        <f>'Table 5 1qtr'!I13+'Table 5 2qtr'!I13+'Table 5 3qtr'!I13+'Table 5 4qtr'!I13</f>
        <v>0</v>
      </c>
      <c r="O12" s="9">
        <f>'Table 5 1qtr'!J13+'Table 5 2qtr'!J13+'Table 5 3qtr'!J13+'Table 5 4qtr'!J13</f>
        <v>0</v>
      </c>
      <c r="P12" s="9">
        <f>'Table 5 1qtr'!K13+'Table 5 2qtr'!K13+'Table 5 3qtr'!K13+'Table 5 4qtr'!K13</f>
        <v>0</v>
      </c>
      <c r="Q12" s="9">
        <f>'Table 5 1qtr'!L13+'Table 5 2qtr'!L13+'Table 5 3qtr'!L13+'Table 5 4qtr'!L13</f>
        <v>0</v>
      </c>
      <c r="R12" s="18">
        <f>SUM(M12:Q12)</f>
        <v>2</v>
      </c>
    </row>
    <row r="13" spans="1:18" ht="24.95" customHeight="1" x14ac:dyDescent="0.2">
      <c r="A13" s="21"/>
      <c r="B13" s="7"/>
      <c r="C13" s="22"/>
      <c r="D13" s="8"/>
      <c r="E13" s="8"/>
      <c r="F13" s="8"/>
      <c r="G13" s="8"/>
      <c r="H13" s="8"/>
      <c r="I13" s="8"/>
      <c r="J13" s="8"/>
      <c r="K13" s="8"/>
      <c r="L13" s="8"/>
      <c r="M13" s="9"/>
      <c r="N13" s="9"/>
      <c r="O13" s="9"/>
      <c r="P13" s="9"/>
      <c r="Q13" s="9"/>
      <c r="R13" s="18"/>
    </row>
    <row r="14" spans="1:18" ht="24.95" customHeight="1" x14ac:dyDescent="0.2">
      <c r="A14" s="21" t="s">
        <v>74</v>
      </c>
      <c r="B14" s="7" t="s">
        <v>46</v>
      </c>
      <c r="C14" s="22">
        <v>19</v>
      </c>
      <c r="D14" s="8" t="s">
        <v>0</v>
      </c>
      <c r="E14" s="8"/>
      <c r="F14" s="8" t="s">
        <v>0</v>
      </c>
      <c r="G14" s="8"/>
      <c r="H14" s="8" t="s">
        <v>0</v>
      </c>
      <c r="I14" s="8"/>
      <c r="J14" s="8" t="s">
        <v>0</v>
      </c>
      <c r="K14" s="8"/>
      <c r="L14" s="8" t="s">
        <v>0</v>
      </c>
      <c r="M14" s="9">
        <f>'Table 5 1qtr'!H15+'Table 5 2qtr'!H15+'Table 5 3qtr'!H15+'Table 5 4qtr'!H15</f>
        <v>3</v>
      </c>
      <c r="N14" s="9">
        <f>'Table 5 1qtr'!I15+'Table 5 2qtr'!I15+'Table 5 3qtr'!I15+'Table 5 4qtr'!I15</f>
        <v>2</v>
      </c>
      <c r="O14" s="9">
        <f>'Table 5 1qtr'!J15+'Table 5 2qtr'!J15+'Table 5 3qtr'!J15+'Table 5 4qtr'!J15</f>
        <v>0</v>
      </c>
      <c r="P14" s="9">
        <f>'Table 5 1qtr'!K15+'Table 5 2qtr'!K15+'Table 5 3qtr'!K15+'Table 5 4qtr'!K15</f>
        <v>0</v>
      </c>
      <c r="Q14" s="9">
        <f>'Table 5 1qtr'!L15+'Table 5 2qtr'!L15+'Table 5 3qtr'!L15+'Table 5 4qtr'!L15</f>
        <v>6</v>
      </c>
      <c r="R14" s="18">
        <f>SUM(M14:Q14)</f>
        <v>11</v>
      </c>
    </row>
    <row r="15" spans="1:18" ht="24.95" customHeight="1" x14ac:dyDescent="0.2">
      <c r="A15" s="21"/>
      <c r="B15" s="7"/>
      <c r="C15" s="22"/>
      <c r="D15" s="8"/>
      <c r="E15" s="8"/>
      <c r="F15" s="8"/>
      <c r="G15" s="8"/>
      <c r="H15" s="8"/>
      <c r="I15" s="8"/>
      <c r="J15" s="8"/>
      <c r="K15" s="8"/>
      <c r="L15" s="8"/>
      <c r="M15" s="9"/>
      <c r="N15" s="9"/>
      <c r="O15" s="9"/>
      <c r="P15" s="9"/>
      <c r="Q15" s="9"/>
      <c r="R15" s="18"/>
    </row>
    <row r="16" spans="1:18" ht="24.95" customHeight="1" x14ac:dyDescent="0.2">
      <c r="A16" s="21" t="s">
        <v>75</v>
      </c>
      <c r="B16" s="7" t="s">
        <v>46</v>
      </c>
      <c r="C16" s="22">
        <v>24</v>
      </c>
      <c r="D16" s="8" t="s">
        <v>0</v>
      </c>
      <c r="E16" s="8"/>
      <c r="F16" s="8" t="s">
        <v>0</v>
      </c>
      <c r="G16" s="8"/>
      <c r="H16" s="8" t="s">
        <v>0</v>
      </c>
      <c r="I16" s="8"/>
      <c r="J16" s="8" t="s">
        <v>0</v>
      </c>
      <c r="K16" s="8"/>
      <c r="L16" s="8" t="s">
        <v>0</v>
      </c>
      <c r="M16" s="9">
        <f>'Table 5 1qtr'!H17+'Table 5 2qtr'!H17+'Table 5 3qtr'!H17+'Table 5 4qtr'!H17</f>
        <v>0</v>
      </c>
      <c r="N16" s="9">
        <f>'Table 5 1qtr'!I17+'Table 5 2qtr'!I17+'Table 5 3qtr'!I17+'Table 5 4qtr'!I17</f>
        <v>4</v>
      </c>
      <c r="O16" s="9">
        <f>'Table 5 1qtr'!J17+'Table 5 2qtr'!J17+'Table 5 3qtr'!J17+'Table 5 4qtr'!J17</f>
        <v>1</v>
      </c>
      <c r="P16" s="9">
        <f>'Table 5 1qtr'!K17+'Table 5 2qtr'!K17+'Table 5 3qtr'!K17+'Table 5 4qtr'!K17</f>
        <v>1</v>
      </c>
      <c r="Q16" s="9">
        <f>'Table 5 1qtr'!L17+'Table 5 2qtr'!L17+'Table 5 3qtr'!L17+'Table 5 4qtr'!L17</f>
        <v>8</v>
      </c>
      <c r="R16" s="18">
        <f>SUM(M16:Q16)</f>
        <v>14</v>
      </c>
    </row>
    <row r="17" spans="1:18" ht="24.95" customHeight="1" x14ac:dyDescent="0.2">
      <c r="A17" s="21"/>
      <c r="B17" s="7"/>
      <c r="C17" s="22"/>
      <c r="D17" s="8"/>
      <c r="E17" s="8"/>
      <c r="F17" s="8"/>
      <c r="G17" s="8"/>
      <c r="H17" s="8"/>
      <c r="I17" s="8"/>
      <c r="J17" s="8"/>
      <c r="K17" s="8"/>
      <c r="L17" s="8"/>
      <c r="M17" s="9"/>
      <c r="N17" s="9"/>
      <c r="O17" s="9"/>
      <c r="P17" s="9"/>
      <c r="Q17" s="9"/>
      <c r="R17" s="18"/>
    </row>
    <row r="18" spans="1:18" ht="24.95" customHeight="1" x14ac:dyDescent="0.2">
      <c r="A18" s="21" t="s">
        <v>76</v>
      </c>
      <c r="B18" s="7" t="s">
        <v>46</v>
      </c>
      <c r="C18" s="22">
        <v>29</v>
      </c>
      <c r="D18" s="8" t="s">
        <v>0</v>
      </c>
      <c r="E18" s="8"/>
      <c r="F18" s="8" t="s">
        <v>0</v>
      </c>
      <c r="G18" s="8"/>
      <c r="H18" s="8" t="s">
        <v>0</v>
      </c>
      <c r="I18" s="8"/>
      <c r="J18" s="8" t="s">
        <v>0</v>
      </c>
      <c r="K18" s="8"/>
      <c r="L18" s="8" t="s">
        <v>0</v>
      </c>
      <c r="M18" s="9">
        <f>'Table 5 1qtr'!H19+'Table 5 2qtr'!H19+'Table 5 3qtr'!H19+'Table 5 4qtr'!H19</f>
        <v>2</v>
      </c>
      <c r="N18" s="9">
        <f>'Table 5 1qtr'!I19+'Table 5 2qtr'!I19+'Table 5 3qtr'!I19+'Table 5 4qtr'!I19</f>
        <v>12</v>
      </c>
      <c r="O18" s="9">
        <f>'Table 5 1qtr'!J19+'Table 5 2qtr'!J19+'Table 5 3qtr'!J19+'Table 5 4qtr'!J19</f>
        <v>0</v>
      </c>
      <c r="P18" s="9">
        <f>'Table 5 1qtr'!K19+'Table 5 2qtr'!K19+'Table 5 3qtr'!K19+'Table 5 4qtr'!K19</f>
        <v>4</v>
      </c>
      <c r="Q18" s="9">
        <f>'Table 5 1qtr'!L19+'Table 5 2qtr'!L19+'Table 5 3qtr'!L19+'Table 5 4qtr'!L19</f>
        <v>4</v>
      </c>
      <c r="R18" s="18">
        <f>SUM(M18:Q18)</f>
        <v>22</v>
      </c>
    </row>
    <row r="19" spans="1:18" ht="24.95" customHeight="1" x14ac:dyDescent="0.2">
      <c r="A19" s="21"/>
      <c r="B19" s="7"/>
      <c r="C19" s="22"/>
      <c r="D19" s="8"/>
      <c r="E19" s="8"/>
      <c r="F19" s="8"/>
      <c r="G19" s="8"/>
      <c r="H19" s="8"/>
      <c r="I19" s="8"/>
      <c r="J19" s="8"/>
      <c r="K19" s="8"/>
      <c r="L19" s="8"/>
      <c r="M19" s="9"/>
      <c r="N19" s="9"/>
      <c r="O19" s="9"/>
      <c r="P19" s="9"/>
      <c r="Q19" s="9"/>
      <c r="R19" s="18"/>
    </row>
    <row r="20" spans="1:18" ht="24.95" customHeight="1" x14ac:dyDescent="0.2">
      <c r="A20" s="21" t="s">
        <v>77</v>
      </c>
      <c r="B20" s="7" t="s">
        <v>46</v>
      </c>
      <c r="C20" s="22">
        <v>34</v>
      </c>
      <c r="D20" s="8" t="s">
        <v>0</v>
      </c>
      <c r="E20" s="8"/>
      <c r="F20" s="8" t="s">
        <v>0</v>
      </c>
      <c r="G20" s="8"/>
      <c r="H20" s="8" t="s">
        <v>0</v>
      </c>
      <c r="I20" s="8"/>
      <c r="J20" s="8" t="s">
        <v>0</v>
      </c>
      <c r="K20" s="8"/>
      <c r="L20" s="8" t="s">
        <v>0</v>
      </c>
      <c r="M20" s="9">
        <f>'Table 5 1qtr'!H21+'Table 5 2qtr'!H21+'Table 5 3qtr'!H21+'Table 5 4qtr'!H21</f>
        <v>3</v>
      </c>
      <c r="N20" s="9">
        <f>'Table 5 1qtr'!I21+'Table 5 2qtr'!I21+'Table 5 3qtr'!I21+'Table 5 4qtr'!I21</f>
        <v>10</v>
      </c>
      <c r="O20" s="9">
        <f>'Table 5 1qtr'!J21+'Table 5 2qtr'!J21+'Table 5 3qtr'!J21+'Table 5 4qtr'!J21</f>
        <v>0</v>
      </c>
      <c r="P20" s="9">
        <f>'Table 5 1qtr'!K21+'Table 5 2qtr'!K21+'Table 5 3qtr'!K21+'Table 5 4qtr'!K21</f>
        <v>3</v>
      </c>
      <c r="Q20" s="9">
        <f>'Table 5 1qtr'!L21+'Table 5 2qtr'!L21+'Table 5 3qtr'!L21+'Table 5 4qtr'!L21</f>
        <v>5</v>
      </c>
      <c r="R20" s="18">
        <f>SUM(M20:Q20)</f>
        <v>21</v>
      </c>
    </row>
    <row r="21" spans="1:18" ht="24.95" customHeight="1" x14ac:dyDescent="0.2">
      <c r="A21" s="21"/>
      <c r="B21" s="7"/>
      <c r="C21" s="22"/>
      <c r="D21" s="8"/>
      <c r="E21" s="8"/>
      <c r="F21" s="8"/>
      <c r="G21" s="8"/>
      <c r="H21" s="8"/>
      <c r="I21" s="8"/>
      <c r="J21" s="8"/>
      <c r="K21" s="8"/>
      <c r="L21" s="8"/>
      <c r="M21" s="9"/>
      <c r="N21" s="9"/>
      <c r="O21" s="9"/>
      <c r="P21" s="9"/>
      <c r="Q21" s="9"/>
      <c r="R21" s="18"/>
    </row>
    <row r="22" spans="1:18" ht="24.95" customHeight="1" x14ac:dyDescent="0.2">
      <c r="A22" s="21" t="s">
        <v>78</v>
      </c>
      <c r="B22" s="7" t="s">
        <v>46</v>
      </c>
      <c r="C22" s="22">
        <v>39</v>
      </c>
      <c r="D22" s="8" t="s">
        <v>0</v>
      </c>
      <c r="E22" s="8"/>
      <c r="F22" s="8" t="s">
        <v>0</v>
      </c>
      <c r="G22" s="8"/>
      <c r="H22" s="8" t="s">
        <v>0</v>
      </c>
      <c r="I22" s="8"/>
      <c r="J22" s="8" t="s">
        <v>0</v>
      </c>
      <c r="K22" s="8"/>
      <c r="L22" s="8" t="s">
        <v>0</v>
      </c>
      <c r="M22" s="9">
        <f>'Table 5 1qtr'!H23+'Table 5 2qtr'!H23+'Table 5 3qtr'!H23+'Table 5 4qtr'!H23</f>
        <v>4</v>
      </c>
      <c r="N22" s="9">
        <f>'Table 5 1qtr'!I23+'Table 5 2qtr'!I23+'Table 5 3qtr'!I23+'Table 5 4qtr'!I23</f>
        <v>3</v>
      </c>
      <c r="O22" s="9">
        <f>'Table 5 1qtr'!J23+'Table 5 2qtr'!J23+'Table 5 3qtr'!J23+'Table 5 4qtr'!J23</f>
        <v>0</v>
      </c>
      <c r="P22" s="9">
        <f>'Table 5 1qtr'!K23+'Table 5 2qtr'!K23+'Table 5 3qtr'!K23+'Table 5 4qtr'!K23</f>
        <v>2</v>
      </c>
      <c r="Q22" s="9">
        <f>'Table 5 1qtr'!L23+'Table 5 2qtr'!L23+'Table 5 3qtr'!L23+'Table 5 4qtr'!L23</f>
        <v>1</v>
      </c>
      <c r="R22" s="18">
        <f>SUM(M22:Q22)</f>
        <v>10</v>
      </c>
    </row>
    <row r="23" spans="1:18" ht="24.95" customHeight="1" x14ac:dyDescent="0.2">
      <c r="A23" s="21"/>
      <c r="B23" s="7"/>
      <c r="C23" s="22"/>
      <c r="D23" s="8"/>
      <c r="E23" s="8"/>
      <c r="F23" s="8"/>
      <c r="G23" s="8"/>
      <c r="H23" s="8"/>
      <c r="I23" s="8"/>
      <c r="J23" s="8"/>
      <c r="K23" s="8"/>
      <c r="L23" s="8"/>
      <c r="M23" s="9"/>
      <c r="N23" s="9"/>
      <c r="O23" s="9"/>
      <c r="P23" s="9"/>
      <c r="Q23" s="9"/>
      <c r="R23" s="18"/>
    </row>
    <row r="24" spans="1:18" ht="24.95" customHeight="1" x14ac:dyDescent="0.2">
      <c r="A24" s="21" t="s">
        <v>79</v>
      </c>
      <c r="B24" s="7" t="s">
        <v>46</v>
      </c>
      <c r="C24" s="22">
        <v>44</v>
      </c>
      <c r="D24" s="8" t="s">
        <v>0</v>
      </c>
      <c r="E24" s="8"/>
      <c r="F24" s="8" t="s">
        <v>0</v>
      </c>
      <c r="G24" s="8"/>
      <c r="H24" s="8" t="s">
        <v>0</v>
      </c>
      <c r="I24" s="8"/>
      <c r="J24" s="8" t="s">
        <v>0</v>
      </c>
      <c r="K24" s="8"/>
      <c r="L24" s="8" t="s">
        <v>0</v>
      </c>
      <c r="M24" s="9">
        <f>'Table 5 1qtr'!H25+'Table 5 2qtr'!H25+'Table 5 3qtr'!H25+'Table 5 4qtr'!H25</f>
        <v>0</v>
      </c>
      <c r="N24" s="9">
        <f>'Table 5 1qtr'!I25+'Table 5 2qtr'!I25+'Table 5 3qtr'!I25+'Table 5 4qtr'!I25</f>
        <v>2</v>
      </c>
      <c r="O24" s="9">
        <f>'Table 5 1qtr'!J25+'Table 5 2qtr'!J25+'Table 5 3qtr'!J25+'Table 5 4qtr'!J25</f>
        <v>0</v>
      </c>
      <c r="P24" s="9">
        <f>'Table 5 1qtr'!K25+'Table 5 2qtr'!K25+'Table 5 3qtr'!K25+'Table 5 4qtr'!K25</f>
        <v>0</v>
      </c>
      <c r="Q24" s="9">
        <f>'Table 5 1qtr'!L25+'Table 5 2qtr'!L25+'Table 5 3qtr'!L25+'Table 5 4qtr'!L25</f>
        <v>5</v>
      </c>
      <c r="R24" s="18">
        <f>SUM(M24:Q24)</f>
        <v>7</v>
      </c>
    </row>
    <row r="25" spans="1:18" ht="24.95" customHeight="1" x14ac:dyDescent="0.2">
      <c r="A25" s="21"/>
      <c r="B25" s="7"/>
      <c r="C25" s="22"/>
      <c r="D25" s="8"/>
      <c r="E25" s="8"/>
      <c r="F25" s="8"/>
      <c r="G25" s="8"/>
      <c r="H25" s="8"/>
      <c r="I25" s="8"/>
      <c r="J25" s="8"/>
      <c r="K25" s="8"/>
      <c r="L25" s="8"/>
      <c r="M25" s="9"/>
      <c r="N25" s="9"/>
      <c r="O25" s="9"/>
      <c r="P25" s="9"/>
      <c r="Q25" s="9"/>
      <c r="R25" s="18"/>
    </row>
    <row r="26" spans="1:18" ht="24.95" customHeight="1" x14ac:dyDescent="0.2">
      <c r="A26" s="21" t="s">
        <v>80</v>
      </c>
      <c r="B26" s="7" t="s">
        <v>46</v>
      </c>
      <c r="C26" s="22">
        <v>49</v>
      </c>
      <c r="D26" s="8" t="s">
        <v>0</v>
      </c>
      <c r="E26" s="8"/>
      <c r="F26" s="8" t="s">
        <v>0</v>
      </c>
      <c r="G26" s="8"/>
      <c r="H26" s="8" t="s">
        <v>0</v>
      </c>
      <c r="I26" s="8"/>
      <c r="J26" s="8" t="s">
        <v>0</v>
      </c>
      <c r="K26" s="8"/>
      <c r="L26" s="8" t="s">
        <v>0</v>
      </c>
      <c r="M26" s="9">
        <f>'Table 5 1qtr'!H27+'Table 5 2qtr'!H27+'Table 5 3qtr'!H27+'Table 5 4qtr'!H27</f>
        <v>2</v>
      </c>
      <c r="N26" s="9">
        <f>'Table 5 1qtr'!I27+'Table 5 2qtr'!I27+'Table 5 3qtr'!I27+'Table 5 4qtr'!I27</f>
        <v>0</v>
      </c>
      <c r="O26" s="9">
        <f>'Table 5 1qtr'!J27+'Table 5 2qtr'!J27+'Table 5 3qtr'!J27+'Table 5 4qtr'!J27</f>
        <v>1</v>
      </c>
      <c r="P26" s="9">
        <f>'Table 5 1qtr'!K27+'Table 5 2qtr'!K27+'Table 5 3qtr'!K27+'Table 5 4qtr'!K27</f>
        <v>1</v>
      </c>
      <c r="Q26" s="9">
        <f>'Table 5 1qtr'!L27+'Table 5 2qtr'!L27+'Table 5 3qtr'!L27+'Table 5 4qtr'!L27</f>
        <v>0</v>
      </c>
      <c r="R26" s="18">
        <f>SUM(M26:Q26)</f>
        <v>4</v>
      </c>
    </row>
    <row r="27" spans="1:18" ht="24.95" customHeight="1" x14ac:dyDescent="0.2">
      <c r="A27" s="21"/>
      <c r="B27" s="7"/>
      <c r="C27" s="22"/>
      <c r="D27" s="8"/>
      <c r="E27" s="8"/>
      <c r="F27" s="8"/>
      <c r="G27" s="8"/>
      <c r="H27" s="8"/>
      <c r="I27" s="8"/>
      <c r="J27" s="8"/>
      <c r="K27" s="8"/>
      <c r="L27" s="8"/>
      <c r="M27" s="9"/>
      <c r="N27" s="9"/>
      <c r="O27" s="9"/>
      <c r="P27" s="9"/>
      <c r="Q27" s="9"/>
      <c r="R27" s="18"/>
    </row>
    <row r="28" spans="1:18" ht="24.95" customHeight="1" x14ac:dyDescent="0.2">
      <c r="A28" s="21" t="s">
        <v>81</v>
      </c>
      <c r="B28" s="7" t="s">
        <v>46</v>
      </c>
      <c r="C28" s="22">
        <v>54</v>
      </c>
      <c r="D28" s="8" t="s">
        <v>0</v>
      </c>
      <c r="E28" s="8"/>
      <c r="F28" s="8" t="s">
        <v>0</v>
      </c>
      <c r="G28" s="8"/>
      <c r="H28" s="8" t="s">
        <v>0</v>
      </c>
      <c r="I28" s="8"/>
      <c r="J28" s="8" t="s">
        <v>0</v>
      </c>
      <c r="K28" s="8"/>
      <c r="L28" s="8" t="s">
        <v>0</v>
      </c>
      <c r="M28" s="9">
        <f>'Table 5 1qtr'!H29+'Table 5 2qtr'!H29+'Table 5 3qtr'!H29+'Table 5 4qtr'!H29</f>
        <v>3</v>
      </c>
      <c r="N28" s="9">
        <f>'Table 5 1qtr'!I29+'Table 5 2qtr'!I29+'Table 5 3qtr'!I29+'Table 5 4qtr'!I29</f>
        <v>3</v>
      </c>
      <c r="O28" s="9">
        <f>'Table 5 1qtr'!J29+'Table 5 2qtr'!J29+'Table 5 3qtr'!J29+'Table 5 4qtr'!J29</f>
        <v>0</v>
      </c>
      <c r="P28" s="9">
        <f>'Table 5 1qtr'!K29+'Table 5 2qtr'!K29+'Table 5 3qtr'!K29+'Table 5 4qtr'!K29</f>
        <v>0</v>
      </c>
      <c r="Q28" s="9">
        <f>'Table 5 1qtr'!L29+'Table 5 2qtr'!L29+'Table 5 3qtr'!L29+'Table 5 4qtr'!L29</f>
        <v>3</v>
      </c>
      <c r="R28" s="18">
        <f>SUM(M28:Q28)</f>
        <v>9</v>
      </c>
    </row>
    <row r="29" spans="1:18" ht="24.95" customHeight="1" x14ac:dyDescent="0.2">
      <c r="A29" s="21"/>
      <c r="B29" s="7"/>
      <c r="C29" s="22"/>
      <c r="D29" s="8"/>
      <c r="E29" s="8"/>
      <c r="F29" s="8"/>
      <c r="G29" s="8"/>
      <c r="H29" s="8"/>
      <c r="I29" s="8"/>
      <c r="J29" s="8"/>
      <c r="K29" s="8"/>
      <c r="L29" s="8"/>
      <c r="M29" s="9"/>
      <c r="N29" s="9"/>
      <c r="O29" s="9"/>
      <c r="P29" s="9"/>
      <c r="Q29" s="9"/>
      <c r="R29" s="18"/>
    </row>
    <row r="30" spans="1:18" ht="24.95" customHeight="1" x14ac:dyDescent="0.2">
      <c r="A30" s="21" t="s">
        <v>82</v>
      </c>
      <c r="B30" s="7" t="s">
        <v>46</v>
      </c>
      <c r="C30" s="22">
        <v>59</v>
      </c>
      <c r="D30" s="8" t="s">
        <v>0</v>
      </c>
      <c r="E30" s="8"/>
      <c r="F30" s="8" t="s">
        <v>0</v>
      </c>
      <c r="G30" s="8"/>
      <c r="H30" s="8" t="s">
        <v>0</v>
      </c>
      <c r="I30" s="8"/>
      <c r="J30" s="8" t="s">
        <v>0</v>
      </c>
      <c r="K30" s="8"/>
      <c r="L30" s="8" t="s">
        <v>0</v>
      </c>
      <c r="M30" s="9">
        <f>'Table 5 1qtr'!H31+'Table 5 2qtr'!H31+'Table 5 3qtr'!H31+'Table 5 4qtr'!H31</f>
        <v>5</v>
      </c>
      <c r="N30" s="9">
        <f>'Table 5 1qtr'!I31+'Table 5 2qtr'!I31+'Table 5 3qtr'!I31+'Table 5 4qtr'!I31</f>
        <v>4</v>
      </c>
      <c r="O30" s="9">
        <f>'Table 5 1qtr'!J31+'Table 5 2qtr'!J31+'Table 5 3qtr'!J31+'Table 5 4qtr'!J31</f>
        <v>0</v>
      </c>
      <c r="P30" s="9">
        <f>'Table 5 1qtr'!K31+'Table 5 2qtr'!K31+'Table 5 3qtr'!K31+'Table 5 4qtr'!K31</f>
        <v>0</v>
      </c>
      <c r="Q30" s="9">
        <f>'Table 5 1qtr'!L31+'Table 5 2qtr'!L31+'Table 5 3qtr'!L31+'Table 5 4qtr'!L31</f>
        <v>1</v>
      </c>
      <c r="R30" s="18">
        <f>SUM(M30:Q30)</f>
        <v>10</v>
      </c>
    </row>
    <row r="31" spans="1:18" ht="24.95" customHeight="1" x14ac:dyDescent="0.2">
      <c r="A31" s="21"/>
      <c r="B31" s="7"/>
      <c r="C31" s="22"/>
      <c r="D31" s="8"/>
      <c r="E31" s="8"/>
      <c r="F31" s="8"/>
      <c r="G31" s="8"/>
      <c r="H31" s="8"/>
      <c r="I31" s="8"/>
      <c r="J31" s="8"/>
      <c r="K31" s="8"/>
      <c r="L31" s="8"/>
      <c r="M31" s="9"/>
      <c r="N31" s="9"/>
      <c r="O31" s="9"/>
      <c r="P31" s="9"/>
      <c r="Q31" s="9"/>
      <c r="R31" s="18"/>
    </row>
    <row r="32" spans="1:18" ht="24.95" customHeight="1" x14ac:dyDescent="0.2">
      <c r="A32" s="21" t="s">
        <v>83</v>
      </c>
      <c r="B32" s="7" t="s">
        <v>46</v>
      </c>
      <c r="C32" s="22">
        <v>64</v>
      </c>
      <c r="D32" s="8" t="s">
        <v>0</v>
      </c>
      <c r="E32" s="8"/>
      <c r="F32" s="8" t="s">
        <v>0</v>
      </c>
      <c r="G32" s="8"/>
      <c r="H32" s="8" t="s">
        <v>0</v>
      </c>
      <c r="I32" s="8"/>
      <c r="J32" s="8" t="s">
        <v>0</v>
      </c>
      <c r="K32" s="8"/>
      <c r="L32" s="8" t="s">
        <v>0</v>
      </c>
      <c r="M32" s="9">
        <f>'Table 5 1qtr'!H33+'Table 5 2qtr'!H33+'Table 5 3qtr'!H33+'Table 5 4qtr'!H33</f>
        <v>6</v>
      </c>
      <c r="N32" s="9">
        <f>'Table 5 1qtr'!I33+'Table 5 2qtr'!I33+'Table 5 3qtr'!I33+'Table 5 4qtr'!I33</f>
        <v>1</v>
      </c>
      <c r="O32" s="9">
        <f>'Table 5 1qtr'!J33+'Table 5 2qtr'!J33+'Table 5 3qtr'!J33+'Table 5 4qtr'!J33</f>
        <v>0</v>
      </c>
      <c r="P32" s="9">
        <f>'Table 5 1qtr'!K33+'Table 5 2qtr'!K33+'Table 5 3qtr'!K33+'Table 5 4qtr'!K33</f>
        <v>0</v>
      </c>
      <c r="Q32" s="9">
        <f>'Table 5 1qtr'!L33+'Table 5 2qtr'!L33+'Table 5 3qtr'!L33+'Table 5 4qtr'!L33</f>
        <v>0</v>
      </c>
      <c r="R32" s="18">
        <f>SUM(M32:Q32)</f>
        <v>7</v>
      </c>
    </row>
    <row r="33" spans="1:19" ht="24.95" customHeight="1" x14ac:dyDescent="0.2">
      <c r="A33" s="21"/>
      <c r="B33" s="7"/>
      <c r="C33" s="22"/>
      <c r="D33" s="8"/>
      <c r="E33" s="8"/>
      <c r="F33" s="8"/>
      <c r="G33" s="8"/>
      <c r="H33" s="8"/>
      <c r="I33" s="8"/>
      <c r="J33" s="8"/>
      <c r="K33" s="8"/>
      <c r="L33" s="8"/>
      <c r="M33" s="9"/>
      <c r="N33" s="9"/>
      <c r="O33" s="9"/>
      <c r="P33" s="9"/>
      <c r="Q33" s="9"/>
      <c r="R33" s="18"/>
    </row>
    <row r="34" spans="1:19" ht="24.95" customHeight="1" x14ac:dyDescent="0.2">
      <c r="A34" s="371" t="s">
        <v>84</v>
      </c>
      <c r="B34" s="382"/>
      <c r="C34" s="22"/>
      <c r="D34" s="8" t="s">
        <v>0</v>
      </c>
      <c r="E34" s="8"/>
      <c r="F34" s="8" t="s">
        <v>0</v>
      </c>
      <c r="G34" s="8"/>
      <c r="H34" s="8" t="s">
        <v>0</v>
      </c>
      <c r="I34" s="8"/>
      <c r="J34" s="8" t="s">
        <v>0</v>
      </c>
      <c r="K34" s="8"/>
      <c r="L34" s="8" t="s">
        <v>0</v>
      </c>
      <c r="M34" s="9">
        <f>'Table 5 1qtr'!H35+'Table 5 2qtr'!H35+'Table 5 3qtr'!H35+'Table 5 4qtr'!H35</f>
        <v>14</v>
      </c>
      <c r="N34" s="9">
        <f>'Table 5 1qtr'!I35+'Table 5 2qtr'!I35+'Table 5 3qtr'!I35+'Table 5 4qtr'!I35</f>
        <v>4</v>
      </c>
      <c r="O34" s="9">
        <f>'Table 5 1qtr'!J35+'Table 5 2qtr'!J35+'Table 5 3qtr'!J35+'Table 5 4qtr'!J35</f>
        <v>0</v>
      </c>
      <c r="P34" s="9">
        <f>'Table 5 1qtr'!K35+'Table 5 2qtr'!K35+'Table 5 3qtr'!K35+'Table 5 4qtr'!K35</f>
        <v>0</v>
      </c>
      <c r="Q34" s="9">
        <f>'Table 5 1qtr'!L35+'Table 5 2qtr'!L35+'Table 5 3qtr'!L35+'Table 5 4qtr'!L35</f>
        <v>2</v>
      </c>
      <c r="R34" s="18">
        <f>SUM(M34:Q34)</f>
        <v>20</v>
      </c>
    </row>
    <row r="35" spans="1:19" ht="24.95" customHeight="1" x14ac:dyDescent="0.2">
      <c r="A35" s="22"/>
      <c r="B35" s="22"/>
      <c r="C35" s="22"/>
      <c r="D35" s="8"/>
      <c r="E35" s="23"/>
      <c r="F35" s="8"/>
      <c r="G35" s="8"/>
      <c r="H35" s="8"/>
      <c r="I35" s="16"/>
      <c r="J35" s="8"/>
      <c r="K35" s="8"/>
      <c r="L35" s="8"/>
      <c r="M35" s="9"/>
      <c r="N35" s="9"/>
      <c r="O35" s="9"/>
      <c r="P35" s="9"/>
      <c r="Q35" s="9"/>
      <c r="R35" s="18"/>
    </row>
    <row r="36" spans="1:19" ht="24.95" customHeight="1" x14ac:dyDescent="0.2">
      <c r="A36" s="4" t="s">
        <v>85</v>
      </c>
      <c r="B36" s="22"/>
      <c r="C36" s="4"/>
      <c r="D36" s="8"/>
      <c r="E36" s="16"/>
      <c r="F36" s="8" t="s">
        <v>0</v>
      </c>
      <c r="G36" s="8"/>
      <c r="H36" s="8" t="s">
        <v>0</v>
      </c>
      <c r="I36" s="8"/>
      <c r="J36" s="8" t="s">
        <v>0</v>
      </c>
      <c r="K36" s="8"/>
      <c r="L36" s="8" t="s">
        <v>0</v>
      </c>
      <c r="M36" s="9">
        <f>'Table 5 1qtr'!H37+'Table 5 2qtr'!H37+'Table 5 3qtr'!H37+'Table 5 4qtr'!H37</f>
        <v>4</v>
      </c>
      <c r="N36" s="9">
        <f>'Table 5 1qtr'!I37+'Table 5 2qtr'!I37+'Table 5 3qtr'!I37+'Table 5 4qtr'!I37</f>
        <v>1</v>
      </c>
      <c r="O36" s="9">
        <f>'Table 5 1qtr'!J37+'Table 5 2qtr'!J37+'Table 5 3qtr'!J37+'Table 5 4qtr'!J37</f>
        <v>0</v>
      </c>
      <c r="P36" s="9">
        <f>'Table 5 1qtr'!K37+'Table 5 2qtr'!K37+'Table 5 3qtr'!K37+'Table 5 4qtr'!K37</f>
        <v>0</v>
      </c>
      <c r="Q36" s="9">
        <f>'Table 5 1qtr'!L37+'Table 5 2qtr'!L37+'Table 5 3qtr'!L37+'Table 5 4qtr'!L37</f>
        <v>2</v>
      </c>
      <c r="R36" s="18">
        <f>SUM(M36:Q36)</f>
        <v>7</v>
      </c>
    </row>
    <row r="37" spans="1:19" ht="24.95" customHeight="1" x14ac:dyDescent="0.2">
      <c r="A37" s="4"/>
      <c r="B37" s="22"/>
      <c r="C37" s="4"/>
      <c r="D37" s="8"/>
      <c r="E37" s="8"/>
      <c r="F37" s="8"/>
      <c r="G37" s="8"/>
      <c r="H37" s="8"/>
      <c r="I37" s="8"/>
      <c r="J37" s="8"/>
      <c r="K37" s="8"/>
      <c r="L37" s="8"/>
      <c r="M37" s="9"/>
      <c r="N37" s="9"/>
      <c r="O37" s="9"/>
      <c r="P37" s="9"/>
      <c r="Q37" s="9"/>
      <c r="R37" s="9"/>
    </row>
    <row r="38" spans="1:19" ht="24.95" customHeight="1" x14ac:dyDescent="0.2">
      <c r="A38" s="24" t="s">
        <v>86</v>
      </c>
      <c r="B38" s="22"/>
      <c r="C38" s="24"/>
      <c r="D38" s="8" t="s">
        <v>0</v>
      </c>
      <c r="E38" s="8"/>
      <c r="F38" s="8" t="s">
        <v>0</v>
      </c>
      <c r="G38" s="8"/>
      <c r="H38" s="8" t="s">
        <v>0</v>
      </c>
      <c r="I38" s="8"/>
      <c r="J38" s="8" t="s">
        <v>0</v>
      </c>
      <c r="K38" s="8"/>
      <c r="L38" s="8" t="s">
        <v>0</v>
      </c>
      <c r="M38" s="18">
        <f>SUM(M8:M36)</f>
        <v>49</v>
      </c>
      <c r="N38" s="18">
        <f>SUM(N8:N36)</f>
        <v>46</v>
      </c>
      <c r="O38" s="18">
        <f>SUM(O8:O36)</f>
        <v>2</v>
      </c>
      <c r="P38" s="18">
        <f>SUM(P8:P36)</f>
        <v>11</v>
      </c>
      <c r="Q38" s="18">
        <f>SUM(Q8:Q36)</f>
        <v>39</v>
      </c>
      <c r="R38" s="18">
        <f>SUM(M38:Q38)</f>
        <v>147</v>
      </c>
      <c r="S38" s="25"/>
    </row>
    <row r="39" spans="1:19" ht="7.5" customHeight="1" x14ac:dyDescent="0.2">
      <c r="A39" s="20"/>
      <c r="B39" s="20"/>
      <c r="C39" s="20"/>
      <c r="D39" s="20"/>
      <c r="E39" s="20"/>
      <c r="F39" s="20"/>
      <c r="G39" s="20"/>
      <c r="H39" s="20"/>
      <c r="I39" s="20"/>
      <c r="J39" s="20"/>
      <c r="K39" s="20"/>
      <c r="L39" s="20"/>
      <c r="M39" s="26"/>
      <c r="N39" s="26"/>
      <c r="O39" s="26"/>
      <c r="P39" s="26"/>
      <c r="Q39" s="26"/>
      <c r="R39" s="61"/>
    </row>
  </sheetData>
  <mergeCells count="12">
    <mergeCell ref="R5:R6"/>
    <mergeCell ref="A34:B34"/>
    <mergeCell ref="A1:R1"/>
    <mergeCell ref="A2:R2"/>
    <mergeCell ref="A3:R3"/>
    <mergeCell ref="A4:R4"/>
    <mergeCell ref="A5:L6"/>
    <mergeCell ref="M5:M6"/>
    <mergeCell ref="N5:N6"/>
    <mergeCell ref="O5:O6"/>
    <mergeCell ref="P5:P6"/>
    <mergeCell ref="Q5:Q6"/>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M21" sqref="M21"/>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65">
        <v>8</v>
      </c>
      <c r="B1" s="365"/>
      <c r="C1" s="365"/>
      <c r="D1" s="365"/>
      <c r="E1" s="365"/>
      <c r="F1" s="365"/>
      <c r="G1" s="365"/>
      <c r="H1" s="365"/>
      <c r="I1" s="365"/>
      <c r="J1" s="365"/>
      <c r="K1" s="365"/>
      <c r="L1" s="365"/>
      <c r="M1" s="365"/>
      <c r="N1" s="53"/>
    </row>
    <row r="2" spans="1:14" ht="15" x14ac:dyDescent="0.25">
      <c r="A2" s="366" t="s">
        <v>99</v>
      </c>
      <c r="B2" s="366"/>
      <c r="C2" s="366"/>
      <c r="D2" s="366"/>
      <c r="E2" s="366"/>
      <c r="F2" s="366"/>
      <c r="G2" s="366"/>
      <c r="H2" s="366"/>
      <c r="I2" s="366"/>
      <c r="J2" s="366"/>
      <c r="K2" s="366"/>
      <c r="L2" s="366"/>
      <c r="M2" s="366"/>
      <c r="N2" s="53"/>
    </row>
    <row r="3" spans="1:14" ht="15" customHeight="1" x14ac:dyDescent="0.25">
      <c r="A3" s="366" t="s">
        <v>64</v>
      </c>
      <c r="B3" s="366"/>
      <c r="C3" s="366"/>
      <c r="D3" s="366"/>
      <c r="E3" s="366"/>
      <c r="F3" s="366"/>
      <c r="G3" s="366"/>
      <c r="H3" s="366"/>
      <c r="I3" s="366"/>
      <c r="J3" s="366"/>
      <c r="K3" s="366"/>
      <c r="L3" s="366"/>
      <c r="M3" s="366"/>
      <c r="N3" s="53"/>
    </row>
    <row r="4" spans="1:14" s="1" customFormat="1" ht="15" customHeight="1" x14ac:dyDescent="0.25">
      <c r="A4" s="367" t="s">
        <v>162</v>
      </c>
      <c r="B4" s="367"/>
      <c r="C4" s="367"/>
      <c r="D4" s="367"/>
      <c r="E4" s="367"/>
      <c r="F4" s="367"/>
      <c r="G4" s="367"/>
      <c r="H4" s="367"/>
      <c r="I4" s="367"/>
      <c r="J4" s="367"/>
      <c r="K4" s="367"/>
      <c r="L4" s="367"/>
      <c r="M4" s="367"/>
      <c r="N4" s="35"/>
    </row>
    <row r="5" spans="1:14" s="1" customFormat="1" ht="6.75" customHeight="1" x14ac:dyDescent="0.2">
      <c r="G5" s="35"/>
      <c r="H5" s="35"/>
      <c r="I5" s="54"/>
      <c r="J5" s="35"/>
      <c r="K5" s="35"/>
      <c r="L5" s="35"/>
      <c r="M5" s="35"/>
      <c r="N5" s="35"/>
    </row>
    <row r="6" spans="1:14" s="1" customFormat="1" x14ac:dyDescent="0.2">
      <c r="A6" s="376" t="s">
        <v>65</v>
      </c>
      <c r="B6" s="376"/>
      <c r="C6" s="376"/>
      <c r="D6" s="376"/>
      <c r="E6" s="376"/>
      <c r="F6" s="376"/>
      <c r="G6" s="380"/>
      <c r="H6" s="378" t="s">
        <v>66</v>
      </c>
      <c r="I6" s="378" t="s">
        <v>67</v>
      </c>
      <c r="J6" s="378" t="s">
        <v>68</v>
      </c>
      <c r="K6" s="378" t="s">
        <v>69</v>
      </c>
      <c r="L6" s="378" t="s">
        <v>70</v>
      </c>
      <c r="M6" s="386" t="s">
        <v>100</v>
      </c>
      <c r="N6" s="35"/>
    </row>
    <row r="7" spans="1:14" s="1" customFormat="1" ht="21" customHeight="1" x14ac:dyDescent="0.2">
      <c r="A7" s="377"/>
      <c r="B7" s="377"/>
      <c r="C7" s="377"/>
      <c r="D7" s="377"/>
      <c r="E7" s="377"/>
      <c r="F7" s="377"/>
      <c r="G7" s="381"/>
      <c r="H7" s="379"/>
      <c r="I7" s="379"/>
      <c r="J7" s="379"/>
      <c r="K7" s="379"/>
      <c r="L7" s="379"/>
      <c r="M7" s="387"/>
      <c r="N7" s="35"/>
    </row>
    <row r="8" spans="1:14" s="1" customFormat="1" ht="14.25" x14ac:dyDescent="0.2">
      <c r="A8" s="37"/>
      <c r="B8" s="38"/>
      <c r="C8" s="38"/>
      <c r="D8" s="38"/>
      <c r="E8" s="38"/>
      <c r="F8" s="38"/>
      <c r="G8" s="38"/>
      <c r="H8" s="39" t="s">
        <v>8</v>
      </c>
      <c r="I8" s="39" t="s">
        <v>7</v>
      </c>
      <c r="J8" s="39" t="s">
        <v>6</v>
      </c>
      <c r="K8" s="39" t="s">
        <v>5</v>
      </c>
      <c r="L8" s="39" t="s">
        <v>4</v>
      </c>
      <c r="M8" s="40" t="s">
        <v>3</v>
      </c>
      <c r="N8" s="35"/>
    </row>
    <row r="9" spans="1:14" s="1" customFormat="1" ht="24" customHeight="1" x14ac:dyDescent="0.2">
      <c r="A9" s="55" t="s">
        <v>101</v>
      </c>
      <c r="B9" s="43"/>
      <c r="C9" s="43" t="s">
        <v>0</v>
      </c>
      <c r="D9" s="43"/>
      <c r="E9" s="43" t="s">
        <v>0</v>
      </c>
      <c r="F9" s="43"/>
      <c r="G9" s="43" t="s">
        <v>0</v>
      </c>
      <c r="H9" s="41">
        <v>0</v>
      </c>
      <c r="I9" s="41">
        <v>0</v>
      </c>
      <c r="J9" s="41">
        <v>0</v>
      </c>
      <c r="K9" s="41">
        <v>0</v>
      </c>
      <c r="L9" s="41">
        <v>0</v>
      </c>
      <c r="M9" s="42">
        <f>SUM(H9:L9)</f>
        <v>0</v>
      </c>
      <c r="N9" s="35"/>
    </row>
    <row r="10" spans="1:14" s="1" customFormat="1" ht="24" customHeight="1" x14ac:dyDescent="0.2">
      <c r="A10" s="55"/>
      <c r="B10" s="38"/>
      <c r="C10" s="38"/>
      <c r="D10" s="38"/>
      <c r="E10" s="38"/>
      <c r="F10" s="38"/>
      <c r="G10" s="38"/>
      <c r="H10" s="41"/>
      <c r="I10" s="41"/>
      <c r="J10" s="41"/>
      <c r="K10" s="41"/>
      <c r="L10" s="41"/>
      <c r="M10" s="42"/>
      <c r="N10" s="35"/>
    </row>
    <row r="11" spans="1:14" s="1" customFormat="1" ht="24" customHeight="1" x14ac:dyDescent="0.2">
      <c r="A11" s="55" t="s">
        <v>102</v>
      </c>
      <c r="B11" s="38"/>
      <c r="C11" s="43" t="s">
        <v>0</v>
      </c>
      <c r="D11" s="43"/>
      <c r="E11" s="43" t="s">
        <v>0</v>
      </c>
      <c r="F11" s="43"/>
      <c r="G11" s="43" t="s">
        <v>0</v>
      </c>
      <c r="H11" s="41">
        <v>0</v>
      </c>
      <c r="I11" s="41">
        <v>0</v>
      </c>
      <c r="J11" s="41">
        <v>0</v>
      </c>
      <c r="K11" s="41">
        <v>0</v>
      </c>
      <c r="L11" s="41">
        <v>0</v>
      </c>
      <c r="M11" s="42">
        <f t="shared" ref="M11:M37" si="0">SUM(H11:L11)</f>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5" t="s">
        <v>103</v>
      </c>
      <c r="B13" s="38"/>
      <c r="C13" s="43" t="s">
        <v>0</v>
      </c>
      <c r="D13" s="43"/>
      <c r="E13" s="43" t="s">
        <v>0</v>
      </c>
      <c r="F13" s="43"/>
      <c r="G13" s="43" t="s">
        <v>0</v>
      </c>
      <c r="H13" s="41">
        <v>1</v>
      </c>
      <c r="I13" s="41">
        <v>0</v>
      </c>
      <c r="J13" s="41">
        <v>0</v>
      </c>
      <c r="K13" s="41">
        <v>0</v>
      </c>
      <c r="L13" s="41">
        <v>0</v>
      </c>
      <c r="M13" s="42">
        <f t="shared" si="0"/>
        <v>1</v>
      </c>
      <c r="N13" s="35"/>
    </row>
    <row r="14" spans="1:14" s="1" customFormat="1" ht="24" customHeight="1" x14ac:dyDescent="0.2">
      <c r="A14" s="55"/>
      <c r="B14" s="38"/>
      <c r="C14" s="38"/>
      <c r="D14" s="38"/>
      <c r="E14" s="38"/>
      <c r="F14" s="38"/>
      <c r="G14" s="38"/>
      <c r="H14" s="41"/>
      <c r="I14" s="41"/>
      <c r="J14" s="41"/>
      <c r="K14" s="41"/>
      <c r="L14" s="41"/>
      <c r="M14" s="42"/>
      <c r="N14" s="35"/>
    </row>
    <row r="15" spans="1:14" s="1" customFormat="1" ht="24" customHeight="1" x14ac:dyDescent="0.2">
      <c r="A15" s="55" t="s">
        <v>104</v>
      </c>
      <c r="B15" s="38"/>
      <c r="C15" s="43" t="s">
        <v>0</v>
      </c>
      <c r="D15" s="43"/>
      <c r="E15" s="43" t="s">
        <v>0</v>
      </c>
      <c r="F15" s="43"/>
      <c r="G15" s="43" t="s">
        <v>0</v>
      </c>
      <c r="H15" s="41">
        <v>2</v>
      </c>
      <c r="I15" s="41">
        <v>1</v>
      </c>
      <c r="J15" s="41">
        <v>0</v>
      </c>
      <c r="K15" s="41">
        <v>0</v>
      </c>
      <c r="L15" s="41">
        <v>0</v>
      </c>
      <c r="M15" s="42">
        <f t="shared" si="0"/>
        <v>3</v>
      </c>
      <c r="N15" s="35"/>
    </row>
    <row r="16" spans="1:14" s="1" customFormat="1" ht="24" customHeight="1" x14ac:dyDescent="0.2">
      <c r="A16" s="55"/>
      <c r="B16" s="38"/>
      <c r="C16" s="38"/>
      <c r="D16" s="38"/>
      <c r="E16" s="38"/>
      <c r="F16" s="38"/>
      <c r="G16" s="38"/>
      <c r="H16" s="41"/>
      <c r="I16" s="41"/>
      <c r="J16" s="41"/>
      <c r="K16" s="41"/>
      <c r="L16" s="41"/>
      <c r="M16" s="42"/>
      <c r="N16" s="35"/>
    </row>
    <row r="17" spans="1:14" s="1" customFormat="1" ht="24" customHeight="1" x14ac:dyDescent="0.2">
      <c r="A17" s="55" t="s">
        <v>105</v>
      </c>
      <c r="B17" s="38"/>
      <c r="C17" s="43" t="s">
        <v>0</v>
      </c>
      <c r="D17" s="43"/>
      <c r="E17" s="43" t="s">
        <v>0</v>
      </c>
      <c r="F17" s="43"/>
      <c r="G17" s="43" t="s">
        <v>0</v>
      </c>
      <c r="H17" s="41">
        <v>0</v>
      </c>
      <c r="I17" s="41">
        <v>1</v>
      </c>
      <c r="J17" s="41">
        <v>0</v>
      </c>
      <c r="K17" s="41">
        <v>1</v>
      </c>
      <c r="L17" s="41">
        <v>2</v>
      </c>
      <c r="M17" s="42">
        <f t="shared" si="0"/>
        <v>4</v>
      </c>
      <c r="N17" s="35"/>
    </row>
    <row r="18" spans="1:14" s="1" customFormat="1" ht="24" customHeight="1" x14ac:dyDescent="0.2">
      <c r="A18" s="55"/>
      <c r="B18" s="38"/>
      <c r="C18" s="38"/>
      <c r="D18" s="38"/>
      <c r="E18" s="38"/>
      <c r="F18" s="38"/>
      <c r="G18" s="38"/>
      <c r="H18" s="41"/>
      <c r="I18" s="41"/>
      <c r="J18" s="41"/>
      <c r="K18" s="41"/>
      <c r="L18" s="41"/>
      <c r="M18" s="42"/>
      <c r="N18" s="35"/>
    </row>
    <row r="19" spans="1:14" s="1" customFormat="1" ht="24" customHeight="1" x14ac:dyDescent="0.2">
      <c r="A19" s="55" t="s">
        <v>106</v>
      </c>
      <c r="B19" s="38"/>
      <c r="C19" s="43" t="s">
        <v>0</v>
      </c>
      <c r="D19" s="43"/>
      <c r="E19" s="43" t="s">
        <v>0</v>
      </c>
      <c r="F19" s="43"/>
      <c r="G19" s="43" t="s">
        <v>0</v>
      </c>
      <c r="H19" s="41">
        <v>0</v>
      </c>
      <c r="I19" s="41">
        <v>2</v>
      </c>
      <c r="J19" s="41">
        <v>0</v>
      </c>
      <c r="K19" s="41">
        <v>0</v>
      </c>
      <c r="L19" s="41">
        <v>0</v>
      </c>
      <c r="M19" s="42">
        <f t="shared" si="0"/>
        <v>2</v>
      </c>
      <c r="N19" s="35"/>
    </row>
    <row r="20" spans="1:14" s="1" customFormat="1" ht="24" customHeight="1" x14ac:dyDescent="0.2">
      <c r="A20" s="55"/>
      <c r="B20" s="38"/>
      <c r="C20" s="38"/>
      <c r="D20" s="38"/>
      <c r="E20" s="38"/>
      <c r="F20" s="38"/>
      <c r="G20" s="38"/>
      <c r="H20" s="41"/>
      <c r="I20" s="41"/>
      <c r="J20" s="41"/>
      <c r="K20" s="41"/>
      <c r="L20" s="41"/>
      <c r="M20" s="42"/>
      <c r="N20" s="35"/>
    </row>
    <row r="21" spans="1:14" s="1" customFormat="1" ht="24" customHeight="1" x14ac:dyDescent="0.2">
      <c r="A21" s="55" t="s">
        <v>107</v>
      </c>
      <c r="B21" s="38"/>
      <c r="C21" s="43" t="s">
        <v>0</v>
      </c>
      <c r="D21" s="43"/>
      <c r="E21" s="43" t="s">
        <v>0</v>
      </c>
      <c r="F21" s="43"/>
      <c r="G21" s="43" t="s">
        <v>0</v>
      </c>
      <c r="H21" s="41">
        <v>0</v>
      </c>
      <c r="I21" s="41">
        <v>1</v>
      </c>
      <c r="J21" s="41">
        <v>0</v>
      </c>
      <c r="K21" s="41">
        <v>0</v>
      </c>
      <c r="L21" s="41">
        <v>1</v>
      </c>
      <c r="M21" s="42">
        <f t="shared" si="0"/>
        <v>2</v>
      </c>
      <c r="N21" s="35"/>
    </row>
    <row r="22" spans="1:14" s="1" customFormat="1" ht="24" customHeight="1" x14ac:dyDescent="0.2">
      <c r="A22" s="55"/>
      <c r="B22" s="38"/>
      <c r="C22" s="38"/>
      <c r="D22" s="38"/>
      <c r="E22" s="38"/>
      <c r="F22" s="38"/>
      <c r="G22" s="38"/>
      <c r="H22" s="41"/>
      <c r="I22" s="41"/>
      <c r="J22" s="41"/>
      <c r="K22" s="41"/>
      <c r="L22" s="41"/>
      <c r="M22" s="42"/>
      <c r="N22" s="35"/>
    </row>
    <row r="23" spans="1:14" s="1" customFormat="1" ht="24" customHeight="1" x14ac:dyDescent="0.2">
      <c r="A23" s="55" t="s">
        <v>108</v>
      </c>
      <c r="B23" s="38"/>
      <c r="C23" s="43" t="s">
        <v>0</v>
      </c>
      <c r="D23" s="43"/>
      <c r="E23" s="43" t="s">
        <v>0</v>
      </c>
      <c r="F23" s="43"/>
      <c r="G23" s="43" t="s">
        <v>0</v>
      </c>
      <c r="H23" s="41">
        <v>1</v>
      </c>
      <c r="I23" s="41">
        <v>0</v>
      </c>
      <c r="J23" s="41">
        <v>0</v>
      </c>
      <c r="K23" s="41">
        <v>1</v>
      </c>
      <c r="L23" s="41">
        <v>0</v>
      </c>
      <c r="M23" s="42">
        <f t="shared" si="0"/>
        <v>2</v>
      </c>
      <c r="N23" s="35"/>
    </row>
    <row r="24" spans="1:14" s="1" customFormat="1" ht="24" customHeight="1" x14ac:dyDescent="0.2">
      <c r="A24" s="55"/>
      <c r="B24" s="38"/>
      <c r="C24" s="38"/>
      <c r="D24" s="38"/>
      <c r="E24" s="38"/>
      <c r="F24" s="38"/>
      <c r="G24" s="38"/>
      <c r="H24" s="41"/>
      <c r="I24" s="41"/>
      <c r="J24" s="41"/>
      <c r="K24" s="41"/>
      <c r="L24" s="41"/>
      <c r="M24" s="42"/>
      <c r="N24" s="35"/>
    </row>
    <row r="25" spans="1:14" s="1" customFormat="1" ht="24" customHeight="1" x14ac:dyDescent="0.2">
      <c r="A25" s="55" t="s">
        <v>109</v>
      </c>
      <c r="B25" s="38"/>
      <c r="C25" s="43" t="s">
        <v>0</v>
      </c>
      <c r="D25" s="43"/>
      <c r="E25" s="43" t="s">
        <v>0</v>
      </c>
      <c r="F25" s="43"/>
      <c r="G25" s="43" t="s">
        <v>0</v>
      </c>
      <c r="H25" s="41">
        <v>0</v>
      </c>
      <c r="I25" s="41">
        <v>0</v>
      </c>
      <c r="J25" s="41">
        <v>0</v>
      </c>
      <c r="K25" s="41">
        <v>0</v>
      </c>
      <c r="L25" s="41">
        <v>2</v>
      </c>
      <c r="M25" s="42">
        <f t="shared" si="0"/>
        <v>2</v>
      </c>
      <c r="N25" s="35"/>
    </row>
    <row r="26" spans="1:14" s="1" customFormat="1" ht="24" customHeight="1" x14ac:dyDescent="0.2">
      <c r="A26" s="55"/>
      <c r="B26" s="38"/>
      <c r="C26" s="38"/>
      <c r="D26" s="38"/>
      <c r="E26" s="38"/>
      <c r="F26" s="38"/>
      <c r="G26" s="38"/>
      <c r="H26" s="41"/>
      <c r="I26" s="41"/>
      <c r="J26" s="41"/>
      <c r="K26" s="41"/>
      <c r="L26" s="41"/>
      <c r="M26" s="42"/>
      <c r="N26" s="35"/>
    </row>
    <row r="27" spans="1:14" s="1" customFormat="1" ht="24" customHeight="1" x14ac:dyDescent="0.2">
      <c r="A27" s="55" t="s">
        <v>110</v>
      </c>
      <c r="B27" s="38"/>
      <c r="C27" s="43" t="s">
        <v>0</v>
      </c>
      <c r="D27" s="43"/>
      <c r="E27" s="43" t="s">
        <v>0</v>
      </c>
      <c r="F27" s="43"/>
      <c r="G27" s="43" t="s">
        <v>0</v>
      </c>
      <c r="H27" s="41">
        <v>1</v>
      </c>
      <c r="I27" s="41">
        <v>0</v>
      </c>
      <c r="J27" s="41">
        <v>0</v>
      </c>
      <c r="K27" s="41">
        <v>0</v>
      </c>
      <c r="L27" s="41">
        <v>0</v>
      </c>
      <c r="M27" s="42">
        <f t="shared" si="0"/>
        <v>1</v>
      </c>
      <c r="N27" s="35"/>
    </row>
    <row r="28" spans="1:14" s="1" customFormat="1" ht="24" customHeight="1" x14ac:dyDescent="0.2">
      <c r="A28" s="55"/>
      <c r="B28" s="38"/>
      <c r="C28" s="38"/>
      <c r="D28" s="38"/>
      <c r="E28" s="38"/>
      <c r="F28" s="38"/>
      <c r="G28" s="38"/>
      <c r="H28" s="41"/>
      <c r="I28" s="41"/>
      <c r="J28" s="41"/>
      <c r="K28" s="41"/>
      <c r="L28" s="41"/>
      <c r="M28" s="42"/>
      <c r="N28" s="35"/>
    </row>
    <row r="29" spans="1:14" s="1" customFormat="1" ht="24" customHeight="1" x14ac:dyDescent="0.2">
      <c r="A29" s="55" t="s">
        <v>111</v>
      </c>
      <c r="B29" s="38"/>
      <c r="C29" s="43" t="s">
        <v>0</v>
      </c>
      <c r="D29" s="43"/>
      <c r="E29" s="43" t="s">
        <v>0</v>
      </c>
      <c r="F29" s="43"/>
      <c r="G29" s="43" t="s">
        <v>0</v>
      </c>
      <c r="H29" s="41">
        <v>1</v>
      </c>
      <c r="I29" s="41">
        <v>0</v>
      </c>
      <c r="J29" s="41">
        <v>0</v>
      </c>
      <c r="K29" s="41">
        <v>0</v>
      </c>
      <c r="L29" s="41">
        <v>1</v>
      </c>
      <c r="M29" s="42">
        <f t="shared" si="0"/>
        <v>2</v>
      </c>
      <c r="N29" s="35"/>
    </row>
    <row r="30" spans="1:14" s="1" customFormat="1" ht="24" customHeight="1" x14ac:dyDescent="0.2">
      <c r="A30" s="55"/>
      <c r="B30" s="38"/>
      <c r="C30" s="43"/>
      <c r="D30" s="43"/>
      <c r="E30" s="43"/>
      <c r="F30" s="43"/>
      <c r="G30" s="43"/>
      <c r="H30" s="41"/>
      <c r="I30" s="41"/>
      <c r="J30" s="41"/>
      <c r="K30" s="41"/>
      <c r="L30" s="41"/>
      <c r="M30" s="42"/>
      <c r="N30" s="35"/>
    </row>
    <row r="31" spans="1:14" s="1" customFormat="1" ht="24" customHeight="1" x14ac:dyDescent="0.2">
      <c r="A31" s="55" t="s">
        <v>112</v>
      </c>
      <c r="B31" s="38"/>
      <c r="C31" s="43" t="s">
        <v>0</v>
      </c>
      <c r="D31" s="43"/>
      <c r="E31" s="43" t="s">
        <v>0</v>
      </c>
      <c r="F31" s="43"/>
      <c r="G31" s="43" t="s">
        <v>0</v>
      </c>
      <c r="H31" s="41">
        <v>3</v>
      </c>
      <c r="I31" s="41">
        <v>1</v>
      </c>
      <c r="J31" s="41">
        <v>0</v>
      </c>
      <c r="K31" s="41">
        <v>0</v>
      </c>
      <c r="L31" s="41">
        <v>1</v>
      </c>
      <c r="M31" s="42">
        <f t="shared" si="0"/>
        <v>5</v>
      </c>
      <c r="N31" s="35"/>
    </row>
    <row r="32" spans="1:14" s="1" customFormat="1" ht="24" customHeight="1" x14ac:dyDescent="0.2">
      <c r="A32" s="55"/>
      <c r="B32" s="38"/>
      <c r="C32" s="38"/>
      <c r="D32" s="38"/>
      <c r="E32" s="38"/>
      <c r="F32" s="38"/>
      <c r="G32" s="38"/>
      <c r="H32" s="41"/>
      <c r="I32" s="41"/>
      <c r="J32" s="41"/>
      <c r="K32" s="41"/>
      <c r="L32" s="41"/>
      <c r="M32" s="42"/>
      <c r="N32" s="35"/>
    </row>
    <row r="33" spans="1:14" s="1" customFormat="1" ht="24" customHeight="1" x14ac:dyDescent="0.2">
      <c r="A33" s="55" t="s">
        <v>113</v>
      </c>
      <c r="B33" s="38"/>
      <c r="C33" s="43" t="s">
        <v>0</v>
      </c>
      <c r="D33" s="43"/>
      <c r="E33" s="43" t="s">
        <v>0</v>
      </c>
      <c r="F33" s="43"/>
      <c r="G33" s="43" t="s">
        <v>0</v>
      </c>
      <c r="H33" s="41">
        <v>2</v>
      </c>
      <c r="I33" s="41">
        <v>0</v>
      </c>
      <c r="J33" s="41">
        <v>0</v>
      </c>
      <c r="K33" s="41">
        <v>0</v>
      </c>
      <c r="L33" s="41">
        <v>0</v>
      </c>
      <c r="M33" s="42">
        <f t="shared" si="0"/>
        <v>2</v>
      </c>
      <c r="N33" s="35"/>
    </row>
    <row r="34" spans="1:14" s="1" customFormat="1" ht="24" customHeight="1" x14ac:dyDescent="0.2">
      <c r="A34" s="55"/>
      <c r="B34" s="38"/>
      <c r="C34" s="38"/>
      <c r="D34" s="38"/>
      <c r="E34" s="38"/>
      <c r="F34" s="38"/>
      <c r="G34" s="38"/>
      <c r="H34" s="41"/>
      <c r="I34" s="41"/>
      <c r="J34" s="41"/>
      <c r="K34" s="41"/>
      <c r="L34" s="41"/>
      <c r="M34" s="42"/>
      <c r="N34" s="35"/>
    </row>
    <row r="35" spans="1:14" s="1" customFormat="1" ht="24" customHeight="1" x14ac:dyDescent="0.2">
      <c r="A35" s="55" t="s">
        <v>114</v>
      </c>
      <c r="B35" s="38"/>
      <c r="C35" s="43" t="s">
        <v>0</v>
      </c>
      <c r="D35" s="43"/>
      <c r="E35" s="43" t="s">
        <v>0</v>
      </c>
      <c r="F35" s="43"/>
      <c r="G35" s="43" t="s">
        <v>0</v>
      </c>
      <c r="H35" s="41">
        <v>5</v>
      </c>
      <c r="I35" s="41">
        <v>2</v>
      </c>
      <c r="J35" s="41">
        <v>0</v>
      </c>
      <c r="K35" s="41">
        <v>0</v>
      </c>
      <c r="L35" s="41">
        <v>0</v>
      </c>
      <c r="M35" s="42">
        <f t="shared" si="0"/>
        <v>7</v>
      </c>
      <c r="N35" s="35"/>
    </row>
    <row r="36" spans="1:14" s="1" customFormat="1" ht="24" customHeight="1" x14ac:dyDescent="0.2">
      <c r="A36" s="55"/>
      <c r="B36" s="38"/>
      <c r="C36" s="38"/>
      <c r="D36" s="38"/>
      <c r="E36" s="38"/>
      <c r="F36" s="38"/>
      <c r="G36" s="38"/>
      <c r="H36" s="41"/>
      <c r="I36" s="41"/>
      <c r="J36" s="41"/>
      <c r="K36" s="41"/>
      <c r="L36" s="41"/>
      <c r="M36" s="42"/>
      <c r="N36" s="35"/>
    </row>
    <row r="37" spans="1:14" s="1" customFormat="1" ht="24" customHeight="1" x14ac:dyDescent="0.2">
      <c r="A37" s="37" t="s">
        <v>94</v>
      </c>
      <c r="B37" s="38"/>
      <c r="C37" s="43" t="s">
        <v>0</v>
      </c>
      <c r="D37" s="43"/>
      <c r="E37" s="43" t="s">
        <v>0</v>
      </c>
      <c r="F37" s="43"/>
      <c r="G37" s="43" t="s">
        <v>0</v>
      </c>
      <c r="H37" s="41">
        <v>1</v>
      </c>
      <c r="I37" s="41">
        <v>0</v>
      </c>
      <c r="J37" s="41">
        <v>0</v>
      </c>
      <c r="K37" s="41">
        <v>0</v>
      </c>
      <c r="L37" s="41">
        <v>0</v>
      </c>
      <c r="M37" s="42">
        <f t="shared" si="0"/>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6" t="s">
        <v>9</v>
      </c>
      <c r="B39" s="45"/>
      <c r="C39" s="44" t="s">
        <v>0</v>
      </c>
      <c r="D39" s="44"/>
      <c r="E39" s="44" t="s">
        <v>0</v>
      </c>
      <c r="F39" s="44"/>
      <c r="G39" s="44" t="s">
        <v>0</v>
      </c>
      <c r="H39" s="46">
        <f>SUM(H9:H37)</f>
        <v>17</v>
      </c>
      <c r="I39" s="46">
        <f t="shared" ref="I39:M39" si="1">SUM(I9:I37)</f>
        <v>8</v>
      </c>
      <c r="J39" s="46">
        <f t="shared" si="1"/>
        <v>0</v>
      </c>
      <c r="K39" s="46">
        <f t="shared" si="1"/>
        <v>2</v>
      </c>
      <c r="L39" s="46">
        <f t="shared" si="1"/>
        <v>7</v>
      </c>
      <c r="M39" s="46">
        <f t="shared" si="1"/>
        <v>34</v>
      </c>
      <c r="N39" s="35"/>
    </row>
    <row r="40" spans="1:14" s="1" customFormat="1" x14ac:dyDescent="0.2">
      <c r="G40" s="35"/>
      <c r="H40" s="35"/>
      <c r="I40" s="35"/>
      <c r="J40" s="35"/>
      <c r="K40" s="35"/>
      <c r="L40" s="35"/>
      <c r="M40" s="35"/>
      <c r="N40" s="35"/>
    </row>
    <row r="41" spans="1:14" s="1" customFormat="1" x14ac:dyDescent="0.2">
      <c r="G41" s="35"/>
      <c r="H41" s="35"/>
      <c r="I41" s="35"/>
      <c r="J41" s="368" t="s">
        <v>115</v>
      </c>
      <c r="K41" s="369"/>
      <c r="L41" s="369"/>
      <c r="M41" s="369"/>
      <c r="N41" s="35"/>
    </row>
    <row r="42" spans="1:14" s="1" customFormat="1" x14ac:dyDescent="0.2">
      <c r="G42" s="35"/>
      <c r="I42" s="35"/>
      <c r="J42" s="370" t="s">
        <v>161</v>
      </c>
      <c r="K42" s="369"/>
      <c r="L42" s="369"/>
      <c r="M42" s="369"/>
      <c r="N42" s="35"/>
    </row>
    <row r="43" spans="1:14" x14ac:dyDescent="0.2">
      <c r="G43" s="53"/>
      <c r="H43" s="53"/>
      <c r="I43" s="53"/>
      <c r="J43" s="53"/>
      <c r="K43" s="53"/>
      <c r="L43" s="53"/>
      <c r="M43" s="53"/>
      <c r="N43" s="53"/>
    </row>
    <row r="44" spans="1:14" x14ac:dyDescent="0.2">
      <c r="G44" s="53"/>
      <c r="H44" s="53"/>
      <c r="I44" s="53"/>
      <c r="J44" s="53"/>
      <c r="K44" s="53"/>
      <c r="L44" s="53"/>
      <c r="M44" s="53"/>
      <c r="N44" s="53"/>
    </row>
    <row r="45" spans="1:14" x14ac:dyDescent="0.2">
      <c r="G45" s="53"/>
      <c r="H45" s="53"/>
      <c r="I45" s="53"/>
      <c r="J45" s="53"/>
      <c r="K45" s="53"/>
      <c r="L45" s="53"/>
      <c r="M45" s="53"/>
      <c r="N45" s="53"/>
    </row>
    <row r="46" spans="1:14" x14ac:dyDescent="0.2">
      <c r="G46" s="53"/>
      <c r="H46" s="53"/>
      <c r="I46" s="53"/>
      <c r="J46" s="53"/>
      <c r="K46" s="53"/>
      <c r="L46" s="53"/>
      <c r="M46" s="53"/>
      <c r="N46" s="53"/>
    </row>
    <row r="47" spans="1:14" x14ac:dyDescent="0.2">
      <c r="G47" s="53"/>
      <c r="H47" s="53"/>
      <c r="I47" s="53"/>
      <c r="J47" s="53"/>
      <c r="K47" s="53"/>
      <c r="L47" s="53"/>
      <c r="M47" s="53"/>
      <c r="N47" s="5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65">
        <v>8</v>
      </c>
      <c r="B1" s="365"/>
      <c r="C1" s="365"/>
      <c r="D1" s="365"/>
      <c r="E1" s="365"/>
      <c r="F1" s="365"/>
      <c r="G1" s="365"/>
      <c r="H1" s="365"/>
      <c r="I1" s="365"/>
      <c r="J1" s="365"/>
      <c r="K1" s="365"/>
      <c r="L1" s="365"/>
      <c r="M1" s="365"/>
      <c r="N1" s="53"/>
    </row>
    <row r="2" spans="1:14" ht="15" x14ac:dyDescent="0.25">
      <c r="A2" s="366" t="s">
        <v>99</v>
      </c>
      <c r="B2" s="366"/>
      <c r="C2" s="366"/>
      <c r="D2" s="366"/>
      <c r="E2" s="366"/>
      <c r="F2" s="366"/>
      <c r="G2" s="366"/>
      <c r="H2" s="366"/>
      <c r="I2" s="366"/>
      <c r="J2" s="366"/>
      <c r="K2" s="366"/>
      <c r="L2" s="366"/>
      <c r="M2" s="366"/>
      <c r="N2" s="53"/>
    </row>
    <row r="3" spans="1:14" ht="15" customHeight="1" x14ac:dyDescent="0.25">
      <c r="A3" s="366" t="s">
        <v>64</v>
      </c>
      <c r="B3" s="366"/>
      <c r="C3" s="366"/>
      <c r="D3" s="366"/>
      <c r="E3" s="366"/>
      <c r="F3" s="366"/>
      <c r="G3" s="366"/>
      <c r="H3" s="366"/>
      <c r="I3" s="366"/>
      <c r="J3" s="366"/>
      <c r="K3" s="366"/>
      <c r="L3" s="366"/>
      <c r="M3" s="366"/>
      <c r="N3" s="53"/>
    </row>
    <row r="4" spans="1:14" s="1" customFormat="1" ht="15" customHeight="1" x14ac:dyDescent="0.25">
      <c r="A4" s="367" t="s">
        <v>131</v>
      </c>
      <c r="B4" s="367"/>
      <c r="C4" s="367"/>
      <c r="D4" s="367"/>
      <c r="E4" s="367"/>
      <c r="F4" s="367"/>
      <c r="G4" s="367"/>
      <c r="H4" s="367"/>
      <c r="I4" s="367"/>
      <c r="J4" s="367"/>
      <c r="K4" s="367"/>
      <c r="L4" s="367"/>
      <c r="M4" s="367"/>
      <c r="N4" s="35"/>
    </row>
    <row r="5" spans="1:14" s="1" customFormat="1" ht="6.75" customHeight="1" x14ac:dyDescent="0.2">
      <c r="G5" s="35"/>
      <c r="H5" s="35"/>
      <c r="I5" s="54"/>
      <c r="J5" s="35"/>
      <c r="K5" s="35"/>
      <c r="L5" s="35"/>
      <c r="M5" s="35"/>
      <c r="N5" s="35"/>
    </row>
    <row r="6" spans="1:14" s="1" customFormat="1" x14ac:dyDescent="0.2">
      <c r="A6" s="376" t="s">
        <v>65</v>
      </c>
      <c r="B6" s="376"/>
      <c r="C6" s="376"/>
      <c r="D6" s="376"/>
      <c r="E6" s="376"/>
      <c r="F6" s="376"/>
      <c r="G6" s="380"/>
      <c r="H6" s="378" t="s">
        <v>66</v>
      </c>
      <c r="I6" s="378" t="s">
        <v>67</v>
      </c>
      <c r="J6" s="378" t="s">
        <v>68</v>
      </c>
      <c r="K6" s="378" t="s">
        <v>69</v>
      </c>
      <c r="L6" s="378" t="s">
        <v>70</v>
      </c>
      <c r="M6" s="386" t="s">
        <v>100</v>
      </c>
      <c r="N6" s="35"/>
    </row>
    <row r="7" spans="1:14" s="1" customFormat="1" ht="21" customHeight="1" x14ac:dyDescent="0.2">
      <c r="A7" s="377"/>
      <c r="B7" s="377"/>
      <c r="C7" s="377"/>
      <c r="D7" s="377"/>
      <c r="E7" s="377"/>
      <c r="F7" s="377"/>
      <c r="G7" s="381"/>
      <c r="H7" s="379"/>
      <c r="I7" s="379"/>
      <c r="J7" s="379"/>
      <c r="K7" s="379"/>
      <c r="L7" s="379"/>
      <c r="M7" s="387"/>
      <c r="N7" s="35"/>
    </row>
    <row r="8" spans="1:14" s="1" customFormat="1" ht="14.25" x14ac:dyDescent="0.2">
      <c r="A8" s="37"/>
      <c r="B8" s="38"/>
      <c r="C8" s="38"/>
      <c r="D8" s="38"/>
      <c r="E8" s="38"/>
      <c r="F8" s="38"/>
      <c r="G8" s="38"/>
      <c r="H8" s="39" t="s">
        <v>8</v>
      </c>
      <c r="I8" s="39" t="s">
        <v>7</v>
      </c>
      <c r="J8" s="39" t="s">
        <v>6</v>
      </c>
      <c r="K8" s="39" t="s">
        <v>5</v>
      </c>
      <c r="L8" s="39" t="s">
        <v>4</v>
      </c>
      <c r="M8" s="40" t="s">
        <v>3</v>
      </c>
      <c r="N8" s="35"/>
    </row>
    <row r="9" spans="1:14" s="1" customFormat="1" ht="24" customHeight="1" x14ac:dyDescent="0.2">
      <c r="A9" s="55" t="s">
        <v>101</v>
      </c>
      <c r="B9" s="43"/>
      <c r="C9" s="43" t="s">
        <v>0</v>
      </c>
      <c r="D9" s="43"/>
      <c r="E9" s="43" t="s">
        <v>0</v>
      </c>
      <c r="F9" s="43"/>
      <c r="G9" s="43" t="s">
        <v>0</v>
      </c>
      <c r="H9" s="41">
        <v>0</v>
      </c>
      <c r="I9" s="41">
        <v>0</v>
      </c>
      <c r="J9" s="41">
        <v>0</v>
      </c>
      <c r="K9" s="41">
        <v>0</v>
      </c>
      <c r="L9" s="41">
        <v>1</v>
      </c>
      <c r="M9" s="42">
        <v>1</v>
      </c>
      <c r="N9" s="35"/>
    </row>
    <row r="10" spans="1:14" s="1" customFormat="1" ht="24" customHeight="1" x14ac:dyDescent="0.2">
      <c r="A10" s="55"/>
      <c r="B10" s="38"/>
      <c r="C10" s="38"/>
      <c r="D10" s="38"/>
      <c r="E10" s="38"/>
      <c r="F10" s="38"/>
      <c r="G10" s="38"/>
      <c r="H10" s="41"/>
      <c r="I10" s="41"/>
      <c r="J10" s="41"/>
      <c r="K10" s="41"/>
      <c r="L10" s="41"/>
      <c r="M10" s="42"/>
      <c r="N10" s="35"/>
    </row>
    <row r="11" spans="1:14" s="1" customFormat="1" ht="24" customHeight="1" x14ac:dyDescent="0.2">
      <c r="A11" s="55" t="s">
        <v>102</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5" t="s">
        <v>103</v>
      </c>
      <c r="B13" s="38"/>
      <c r="C13" s="43" t="s">
        <v>0</v>
      </c>
      <c r="D13" s="43"/>
      <c r="E13" s="43" t="s">
        <v>0</v>
      </c>
      <c r="F13" s="43"/>
      <c r="G13" s="43" t="s">
        <v>0</v>
      </c>
      <c r="H13" s="41">
        <v>0</v>
      </c>
      <c r="I13" s="41">
        <v>0</v>
      </c>
      <c r="J13" s="41">
        <v>0</v>
      </c>
      <c r="K13" s="41">
        <v>0</v>
      </c>
      <c r="L13" s="41">
        <v>0</v>
      </c>
      <c r="M13" s="42">
        <v>0</v>
      </c>
      <c r="N13" s="35"/>
    </row>
    <row r="14" spans="1:14" s="1" customFormat="1" ht="24" customHeight="1" x14ac:dyDescent="0.2">
      <c r="A14" s="55"/>
      <c r="B14" s="38"/>
      <c r="C14" s="38"/>
      <c r="D14" s="38"/>
      <c r="E14" s="38"/>
      <c r="F14" s="38"/>
      <c r="G14" s="38"/>
      <c r="H14" s="41"/>
      <c r="I14" s="41"/>
      <c r="J14" s="41"/>
      <c r="K14" s="41"/>
      <c r="L14" s="41"/>
      <c r="M14" s="42"/>
      <c r="N14" s="35"/>
    </row>
    <row r="15" spans="1:14" s="1" customFormat="1" ht="24" customHeight="1" x14ac:dyDescent="0.2">
      <c r="A15" s="55" t="s">
        <v>104</v>
      </c>
      <c r="B15" s="38"/>
      <c r="C15" s="43" t="s">
        <v>0</v>
      </c>
      <c r="D15" s="43"/>
      <c r="E15" s="43" t="s">
        <v>0</v>
      </c>
      <c r="F15" s="43"/>
      <c r="G15" s="43" t="s">
        <v>0</v>
      </c>
      <c r="H15" s="41">
        <v>0</v>
      </c>
      <c r="I15" s="41">
        <v>0</v>
      </c>
      <c r="J15" s="41">
        <v>0</v>
      </c>
      <c r="K15" s="41">
        <v>0</v>
      </c>
      <c r="L15" s="41">
        <v>3</v>
      </c>
      <c r="M15" s="42">
        <v>3</v>
      </c>
      <c r="N15" s="35"/>
    </row>
    <row r="16" spans="1:14" s="1" customFormat="1" ht="24" customHeight="1" x14ac:dyDescent="0.2">
      <c r="A16" s="55"/>
      <c r="B16" s="38"/>
      <c r="C16" s="38"/>
      <c r="D16" s="38"/>
      <c r="E16" s="38"/>
      <c r="F16" s="38"/>
      <c r="G16" s="38"/>
      <c r="H16" s="41"/>
      <c r="I16" s="41"/>
      <c r="J16" s="41"/>
      <c r="K16" s="41"/>
      <c r="L16" s="41"/>
      <c r="M16" s="42"/>
      <c r="N16" s="35"/>
    </row>
    <row r="17" spans="1:14" s="1" customFormat="1" ht="24" customHeight="1" x14ac:dyDescent="0.2">
      <c r="A17" s="55" t="s">
        <v>105</v>
      </c>
      <c r="B17" s="38"/>
      <c r="C17" s="43" t="s">
        <v>0</v>
      </c>
      <c r="D17" s="43"/>
      <c r="E17" s="43" t="s">
        <v>0</v>
      </c>
      <c r="F17" s="43"/>
      <c r="G17" s="43" t="s">
        <v>0</v>
      </c>
      <c r="H17" s="41">
        <v>0</v>
      </c>
      <c r="I17" s="41">
        <v>0</v>
      </c>
      <c r="J17" s="41">
        <v>0</v>
      </c>
      <c r="K17" s="41">
        <v>0</v>
      </c>
      <c r="L17" s="41">
        <v>4</v>
      </c>
      <c r="M17" s="42">
        <v>4</v>
      </c>
      <c r="N17" s="35"/>
    </row>
    <row r="18" spans="1:14" s="1" customFormat="1" ht="24" customHeight="1" x14ac:dyDescent="0.2">
      <c r="A18" s="55"/>
      <c r="B18" s="38"/>
      <c r="C18" s="38"/>
      <c r="D18" s="38"/>
      <c r="E18" s="38"/>
      <c r="F18" s="38"/>
      <c r="G18" s="38"/>
      <c r="H18" s="41"/>
      <c r="I18" s="41"/>
      <c r="J18" s="41"/>
      <c r="K18" s="41"/>
      <c r="L18" s="41"/>
      <c r="M18" s="42"/>
      <c r="N18" s="35"/>
    </row>
    <row r="19" spans="1:14" s="1" customFormat="1" ht="24" customHeight="1" x14ac:dyDescent="0.2">
      <c r="A19" s="55" t="s">
        <v>106</v>
      </c>
      <c r="B19" s="38"/>
      <c r="C19" s="43" t="s">
        <v>0</v>
      </c>
      <c r="D19" s="43"/>
      <c r="E19" s="43" t="s">
        <v>0</v>
      </c>
      <c r="F19" s="43"/>
      <c r="G19" s="43" t="s">
        <v>0</v>
      </c>
      <c r="H19" s="41">
        <v>1</v>
      </c>
      <c r="I19" s="41">
        <v>3</v>
      </c>
      <c r="J19" s="41">
        <v>0</v>
      </c>
      <c r="K19" s="41">
        <v>1</v>
      </c>
      <c r="L19" s="41">
        <v>1</v>
      </c>
      <c r="M19" s="42">
        <v>6</v>
      </c>
      <c r="N19" s="35"/>
    </row>
    <row r="20" spans="1:14" s="1" customFormat="1" ht="24" customHeight="1" x14ac:dyDescent="0.2">
      <c r="A20" s="55"/>
      <c r="B20" s="38"/>
      <c r="C20" s="38"/>
      <c r="D20" s="38"/>
      <c r="E20" s="38"/>
      <c r="F20" s="38"/>
      <c r="G20" s="38"/>
      <c r="H20" s="41"/>
      <c r="I20" s="41"/>
      <c r="J20" s="41"/>
      <c r="K20" s="41"/>
      <c r="L20" s="41"/>
      <c r="M20" s="42"/>
      <c r="N20" s="35"/>
    </row>
    <row r="21" spans="1:14" s="1" customFormat="1" ht="24" customHeight="1" x14ac:dyDescent="0.2">
      <c r="A21" s="55" t="s">
        <v>107</v>
      </c>
      <c r="B21" s="38"/>
      <c r="C21" s="43" t="s">
        <v>0</v>
      </c>
      <c r="D21" s="43"/>
      <c r="E21" s="43" t="s">
        <v>0</v>
      </c>
      <c r="F21" s="43"/>
      <c r="G21" s="43" t="s">
        <v>0</v>
      </c>
      <c r="H21" s="41">
        <v>2</v>
      </c>
      <c r="I21" s="41">
        <v>4</v>
      </c>
      <c r="J21" s="41">
        <v>0</v>
      </c>
      <c r="K21" s="41">
        <v>1</v>
      </c>
      <c r="L21" s="41">
        <v>0</v>
      </c>
      <c r="M21" s="42">
        <v>7</v>
      </c>
      <c r="N21" s="35"/>
    </row>
    <row r="22" spans="1:14" s="1" customFormat="1" ht="24" customHeight="1" x14ac:dyDescent="0.2">
      <c r="A22" s="55"/>
      <c r="B22" s="38"/>
      <c r="C22" s="38"/>
      <c r="D22" s="38"/>
      <c r="E22" s="38"/>
      <c r="F22" s="38"/>
      <c r="G22" s="38"/>
      <c r="H22" s="41"/>
      <c r="I22" s="41"/>
      <c r="J22" s="41"/>
      <c r="K22" s="41"/>
      <c r="L22" s="41"/>
      <c r="M22" s="42"/>
      <c r="N22" s="35"/>
    </row>
    <row r="23" spans="1:14" s="1" customFormat="1" ht="24" customHeight="1" x14ac:dyDescent="0.2">
      <c r="A23" s="55" t="s">
        <v>108</v>
      </c>
      <c r="B23" s="38"/>
      <c r="C23" s="43" t="s">
        <v>0</v>
      </c>
      <c r="D23" s="43"/>
      <c r="E23" s="43" t="s">
        <v>0</v>
      </c>
      <c r="F23" s="43"/>
      <c r="G23" s="43" t="s">
        <v>0</v>
      </c>
      <c r="H23" s="41">
        <v>2</v>
      </c>
      <c r="I23" s="41">
        <v>2</v>
      </c>
      <c r="J23" s="41">
        <v>0</v>
      </c>
      <c r="K23" s="41">
        <v>0</v>
      </c>
      <c r="L23" s="41">
        <v>0</v>
      </c>
      <c r="M23" s="42">
        <v>4</v>
      </c>
      <c r="N23" s="35"/>
    </row>
    <row r="24" spans="1:14" s="1" customFormat="1" ht="24" customHeight="1" x14ac:dyDescent="0.2">
      <c r="A24" s="55"/>
      <c r="B24" s="38"/>
      <c r="C24" s="38"/>
      <c r="D24" s="38"/>
      <c r="E24" s="38"/>
      <c r="F24" s="38"/>
      <c r="G24" s="38"/>
      <c r="H24" s="41"/>
      <c r="I24" s="41"/>
      <c r="J24" s="41"/>
      <c r="K24" s="41"/>
      <c r="L24" s="41"/>
      <c r="M24" s="42"/>
      <c r="N24" s="35"/>
    </row>
    <row r="25" spans="1:14" s="1" customFormat="1" ht="24" customHeight="1" x14ac:dyDescent="0.2">
      <c r="A25" s="55" t="s">
        <v>109</v>
      </c>
      <c r="B25" s="38"/>
      <c r="C25" s="43" t="s">
        <v>0</v>
      </c>
      <c r="D25" s="43"/>
      <c r="E25" s="43" t="s">
        <v>0</v>
      </c>
      <c r="F25" s="43"/>
      <c r="G25" s="43" t="s">
        <v>0</v>
      </c>
      <c r="H25" s="41">
        <v>0</v>
      </c>
      <c r="I25" s="41">
        <v>1</v>
      </c>
      <c r="J25" s="41">
        <v>0</v>
      </c>
      <c r="K25" s="41">
        <v>0</v>
      </c>
      <c r="L25" s="41">
        <v>1</v>
      </c>
      <c r="M25" s="42">
        <v>2</v>
      </c>
      <c r="N25" s="35"/>
    </row>
    <row r="26" spans="1:14" s="1" customFormat="1" ht="24" customHeight="1" x14ac:dyDescent="0.2">
      <c r="A26" s="55"/>
      <c r="B26" s="38"/>
      <c r="C26" s="38"/>
      <c r="D26" s="38"/>
      <c r="E26" s="38"/>
      <c r="F26" s="38"/>
      <c r="G26" s="38"/>
      <c r="H26" s="41"/>
      <c r="I26" s="41"/>
      <c r="J26" s="41"/>
      <c r="K26" s="41"/>
      <c r="L26" s="41"/>
      <c r="M26" s="42"/>
      <c r="N26" s="35"/>
    </row>
    <row r="27" spans="1:14" s="1" customFormat="1" ht="24" customHeight="1" x14ac:dyDescent="0.2">
      <c r="A27" s="55" t="s">
        <v>110</v>
      </c>
      <c r="B27" s="38"/>
      <c r="C27" s="43" t="s">
        <v>0</v>
      </c>
      <c r="D27" s="43"/>
      <c r="E27" s="43" t="s">
        <v>0</v>
      </c>
      <c r="F27" s="43"/>
      <c r="G27" s="43" t="s">
        <v>0</v>
      </c>
      <c r="H27" s="41">
        <v>1</v>
      </c>
      <c r="I27" s="41">
        <v>0</v>
      </c>
      <c r="J27" s="41">
        <v>0</v>
      </c>
      <c r="K27" s="41">
        <v>0</v>
      </c>
      <c r="L27" s="41">
        <v>0</v>
      </c>
      <c r="M27" s="42">
        <v>1</v>
      </c>
      <c r="N27" s="35"/>
    </row>
    <row r="28" spans="1:14" s="1" customFormat="1" ht="24" customHeight="1" x14ac:dyDescent="0.2">
      <c r="A28" s="55"/>
      <c r="B28" s="38"/>
      <c r="C28" s="38"/>
      <c r="D28" s="38"/>
      <c r="E28" s="38"/>
      <c r="F28" s="38"/>
      <c r="G28" s="38"/>
      <c r="H28" s="41"/>
      <c r="I28" s="41"/>
      <c r="J28" s="41"/>
      <c r="K28" s="41"/>
      <c r="L28" s="41"/>
      <c r="M28" s="42"/>
      <c r="N28" s="35"/>
    </row>
    <row r="29" spans="1:14" s="1" customFormat="1" ht="24" customHeight="1" x14ac:dyDescent="0.2">
      <c r="A29" s="55" t="s">
        <v>111</v>
      </c>
      <c r="B29" s="38"/>
      <c r="C29" s="43" t="s">
        <v>0</v>
      </c>
      <c r="D29" s="43"/>
      <c r="E29" s="43" t="s">
        <v>0</v>
      </c>
      <c r="F29" s="43"/>
      <c r="G29" s="43" t="s">
        <v>0</v>
      </c>
      <c r="H29" s="41">
        <v>1</v>
      </c>
      <c r="I29" s="41">
        <v>2</v>
      </c>
      <c r="J29" s="41">
        <v>0</v>
      </c>
      <c r="K29" s="41">
        <v>0</v>
      </c>
      <c r="L29" s="41">
        <v>1</v>
      </c>
      <c r="M29" s="42">
        <v>4</v>
      </c>
      <c r="N29" s="35"/>
    </row>
    <row r="30" spans="1:14" s="1" customFormat="1" ht="24" customHeight="1" x14ac:dyDescent="0.2">
      <c r="A30" s="55"/>
      <c r="B30" s="38"/>
      <c r="C30" s="43"/>
      <c r="D30" s="43"/>
      <c r="E30" s="43"/>
      <c r="F30" s="43"/>
      <c r="G30" s="43"/>
      <c r="H30" s="41"/>
      <c r="I30" s="41"/>
      <c r="J30" s="41"/>
      <c r="K30" s="41"/>
      <c r="L30" s="41"/>
      <c r="M30" s="42"/>
      <c r="N30" s="35"/>
    </row>
    <row r="31" spans="1:14" s="1" customFormat="1" ht="24" customHeight="1" x14ac:dyDescent="0.2">
      <c r="A31" s="55" t="s">
        <v>112</v>
      </c>
      <c r="B31" s="38"/>
      <c r="C31" s="43" t="s">
        <v>0</v>
      </c>
      <c r="D31" s="43"/>
      <c r="E31" s="43" t="s">
        <v>0</v>
      </c>
      <c r="F31" s="43"/>
      <c r="G31" s="43" t="s">
        <v>0</v>
      </c>
      <c r="H31" s="41">
        <v>1</v>
      </c>
      <c r="I31" s="41">
        <v>1</v>
      </c>
      <c r="J31" s="41">
        <v>0</v>
      </c>
      <c r="K31" s="41">
        <v>0</v>
      </c>
      <c r="L31" s="41">
        <v>0</v>
      </c>
      <c r="M31" s="42">
        <v>2</v>
      </c>
      <c r="N31" s="35"/>
    </row>
    <row r="32" spans="1:14" s="1" customFormat="1" ht="24" customHeight="1" x14ac:dyDescent="0.2">
      <c r="A32" s="55"/>
      <c r="B32" s="38"/>
      <c r="C32" s="38"/>
      <c r="D32" s="38"/>
      <c r="E32" s="38"/>
      <c r="F32" s="38"/>
      <c r="G32" s="38"/>
      <c r="H32" s="41"/>
      <c r="I32" s="41"/>
      <c r="J32" s="41"/>
      <c r="K32" s="41"/>
      <c r="L32" s="41"/>
      <c r="M32" s="42"/>
      <c r="N32" s="35"/>
    </row>
    <row r="33" spans="1:14" s="1" customFormat="1" ht="24" customHeight="1" x14ac:dyDescent="0.2">
      <c r="A33" s="55" t="s">
        <v>113</v>
      </c>
      <c r="B33" s="38"/>
      <c r="C33" s="43" t="s">
        <v>0</v>
      </c>
      <c r="D33" s="43"/>
      <c r="E33" s="43" t="s">
        <v>0</v>
      </c>
      <c r="F33" s="43"/>
      <c r="G33" s="43" t="s">
        <v>0</v>
      </c>
      <c r="H33" s="41">
        <v>2</v>
      </c>
      <c r="I33" s="41">
        <v>1</v>
      </c>
      <c r="J33" s="41">
        <v>0</v>
      </c>
      <c r="K33" s="41">
        <v>0</v>
      </c>
      <c r="L33" s="41">
        <v>0</v>
      </c>
      <c r="M33" s="42">
        <v>3</v>
      </c>
      <c r="N33" s="35"/>
    </row>
    <row r="34" spans="1:14" s="1" customFormat="1" ht="24" customHeight="1" x14ac:dyDescent="0.2">
      <c r="A34" s="55"/>
      <c r="B34" s="38"/>
      <c r="C34" s="38"/>
      <c r="D34" s="38"/>
      <c r="E34" s="38"/>
      <c r="F34" s="38"/>
      <c r="G34" s="38"/>
      <c r="H34" s="41"/>
      <c r="I34" s="41"/>
      <c r="J34" s="41"/>
      <c r="K34" s="41"/>
      <c r="L34" s="41"/>
      <c r="M34" s="42"/>
      <c r="N34" s="35"/>
    </row>
    <row r="35" spans="1:14" s="1" customFormat="1" ht="24" customHeight="1" x14ac:dyDescent="0.2">
      <c r="A35" s="55" t="s">
        <v>114</v>
      </c>
      <c r="B35" s="38"/>
      <c r="C35" s="43" t="s">
        <v>0</v>
      </c>
      <c r="D35" s="43"/>
      <c r="E35" s="43" t="s">
        <v>0</v>
      </c>
      <c r="F35" s="43"/>
      <c r="G35" s="43" t="s">
        <v>0</v>
      </c>
      <c r="H35" s="41">
        <v>3</v>
      </c>
      <c r="I35" s="41">
        <v>1</v>
      </c>
      <c r="J35" s="41">
        <v>0</v>
      </c>
      <c r="K35" s="41">
        <v>0</v>
      </c>
      <c r="L35" s="41">
        <v>0</v>
      </c>
      <c r="M35" s="42">
        <v>4</v>
      </c>
      <c r="N35" s="35"/>
    </row>
    <row r="36" spans="1:14" s="1" customFormat="1" ht="24" customHeight="1" x14ac:dyDescent="0.2">
      <c r="A36" s="55"/>
      <c r="B36" s="38"/>
      <c r="C36" s="38"/>
      <c r="D36" s="38"/>
      <c r="E36" s="38"/>
      <c r="F36" s="38"/>
      <c r="G36" s="38"/>
      <c r="H36" s="41"/>
      <c r="I36" s="41"/>
      <c r="J36" s="41"/>
      <c r="K36" s="41"/>
      <c r="L36" s="41"/>
      <c r="M36" s="42"/>
      <c r="N36" s="35"/>
    </row>
    <row r="37" spans="1:14" s="1" customFormat="1" ht="24" customHeight="1" x14ac:dyDescent="0.2">
      <c r="A37" s="37" t="s">
        <v>94</v>
      </c>
      <c r="B37" s="38"/>
      <c r="C37" s="43" t="s">
        <v>0</v>
      </c>
      <c r="D37" s="43"/>
      <c r="E37" s="43" t="s">
        <v>0</v>
      </c>
      <c r="F37" s="43"/>
      <c r="G37" s="43" t="s">
        <v>0</v>
      </c>
      <c r="H37" s="41">
        <v>1</v>
      </c>
      <c r="I37" s="41">
        <v>0</v>
      </c>
      <c r="J37" s="41">
        <v>0</v>
      </c>
      <c r="K37" s="41">
        <v>0</v>
      </c>
      <c r="L37" s="41">
        <v>0</v>
      </c>
      <c r="M37" s="42">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6" t="s">
        <v>9</v>
      </c>
      <c r="B39" s="45"/>
      <c r="C39" s="44" t="s">
        <v>0</v>
      </c>
      <c r="D39" s="44"/>
      <c r="E39" s="44" t="s">
        <v>0</v>
      </c>
      <c r="F39" s="44"/>
      <c r="G39" s="44" t="s">
        <v>0</v>
      </c>
      <c r="H39" s="46">
        <v>14</v>
      </c>
      <c r="I39" s="46">
        <v>15</v>
      </c>
      <c r="J39" s="46">
        <v>0</v>
      </c>
      <c r="K39" s="46">
        <v>2</v>
      </c>
      <c r="L39" s="46">
        <v>11</v>
      </c>
      <c r="M39" s="47">
        <v>42</v>
      </c>
      <c r="N39" s="35"/>
    </row>
    <row r="40" spans="1:14" s="1" customFormat="1" x14ac:dyDescent="0.2">
      <c r="G40" s="35"/>
      <c r="H40" s="35"/>
      <c r="I40" s="35"/>
      <c r="J40" s="35"/>
      <c r="K40" s="35"/>
      <c r="L40" s="35"/>
      <c r="M40" s="35"/>
      <c r="N40" s="35"/>
    </row>
    <row r="41" spans="1:14" s="1" customFormat="1" x14ac:dyDescent="0.2">
      <c r="G41" s="35"/>
      <c r="H41" s="35"/>
      <c r="I41" s="35"/>
      <c r="J41" s="368" t="s">
        <v>115</v>
      </c>
      <c r="K41" s="369"/>
      <c r="L41" s="369"/>
      <c r="M41" s="369"/>
      <c r="N41" s="35"/>
    </row>
    <row r="42" spans="1:14" s="1" customFormat="1" x14ac:dyDescent="0.2">
      <c r="G42" s="35"/>
      <c r="I42" s="35"/>
      <c r="J42" s="369" t="s">
        <v>137</v>
      </c>
      <c r="K42" s="369"/>
      <c r="L42" s="369"/>
      <c r="M42" s="369"/>
      <c r="N42" s="35"/>
    </row>
    <row r="43" spans="1:14" x14ac:dyDescent="0.2">
      <c r="G43" s="53"/>
      <c r="H43" s="53"/>
      <c r="I43" s="53"/>
      <c r="J43" s="53"/>
      <c r="K43" s="53"/>
      <c r="L43" s="53"/>
      <c r="M43" s="53"/>
      <c r="N43" s="53"/>
    </row>
    <row r="44" spans="1:14" x14ac:dyDescent="0.2">
      <c r="G44" s="53"/>
      <c r="H44" s="53"/>
      <c r="I44" s="53"/>
      <c r="J44" s="53"/>
      <c r="K44" s="53"/>
      <c r="L44" s="53"/>
      <c r="M44" s="53"/>
      <c r="N44" s="53"/>
    </row>
    <row r="45" spans="1:14" x14ac:dyDescent="0.2">
      <c r="G45" s="53"/>
      <c r="H45" s="53"/>
      <c r="I45" s="53"/>
      <c r="J45" s="53"/>
      <c r="K45" s="53"/>
      <c r="L45" s="53"/>
      <c r="M45" s="53"/>
      <c r="N45" s="53"/>
    </row>
    <row r="46" spans="1:14" x14ac:dyDescent="0.2">
      <c r="G46" s="53"/>
      <c r="H46" s="53"/>
      <c r="I46" s="53"/>
      <c r="J46" s="53"/>
      <c r="K46" s="53"/>
      <c r="L46" s="53"/>
      <c r="M46" s="53"/>
      <c r="N46" s="53"/>
    </row>
    <row r="47" spans="1:14" x14ac:dyDescent="0.2">
      <c r="G47" s="53"/>
      <c r="H47" s="53"/>
      <c r="I47" s="53"/>
      <c r="J47" s="53"/>
      <c r="K47" s="53"/>
      <c r="L47" s="53"/>
      <c r="M47" s="53"/>
      <c r="N47" s="5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22"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65">
        <v>8</v>
      </c>
      <c r="B1" s="365"/>
      <c r="C1" s="365"/>
      <c r="D1" s="365"/>
      <c r="E1" s="365"/>
      <c r="F1" s="365"/>
      <c r="G1" s="365"/>
      <c r="H1" s="365"/>
      <c r="I1" s="365"/>
      <c r="J1" s="365"/>
      <c r="K1" s="365"/>
      <c r="L1" s="365"/>
      <c r="M1" s="365"/>
      <c r="N1" s="53"/>
    </row>
    <row r="2" spans="1:14" ht="15" x14ac:dyDescent="0.25">
      <c r="A2" s="366" t="s">
        <v>99</v>
      </c>
      <c r="B2" s="366"/>
      <c r="C2" s="366"/>
      <c r="D2" s="366"/>
      <c r="E2" s="366"/>
      <c r="F2" s="366"/>
      <c r="G2" s="366"/>
      <c r="H2" s="366"/>
      <c r="I2" s="366"/>
      <c r="J2" s="366"/>
      <c r="K2" s="366"/>
      <c r="L2" s="366"/>
      <c r="M2" s="366"/>
      <c r="N2" s="53"/>
    </row>
    <row r="3" spans="1:14" ht="15" customHeight="1" x14ac:dyDescent="0.25">
      <c r="A3" s="366" t="s">
        <v>64</v>
      </c>
      <c r="B3" s="366"/>
      <c r="C3" s="366"/>
      <c r="D3" s="366"/>
      <c r="E3" s="366"/>
      <c r="F3" s="366"/>
      <c r="G3" s="366"/>
      <c r="H3" s="366"/>
      <c r="I3" s="366"/>
      <c r="J3" s="366"/>
      <c r="K3" s="366"/>
      <c r="L3" s="366"/>
      <c r="M3" s="366"/>
      <c r="N3" s="53"/>
    </row>
    <row r="4" spans="1:14" s="1" customFormat="1" ht="15" customHeight="1" x14ac:dyDescent="0.25">
      <c r="A4" s="367" t="s">
        <v>132</v>
      </c>
      <c r="B4" s="367"/>
      <c r="C4" s="367"/>
      <c r="D4" s="367"/>
      <c r="E4" s="367"/>
      <c r="F4" s="367"/>
      <c r="G4" s="367"/>
      <c r="H4" s="367"/>
      <c r="I4" s="367"/>
      <c r="J4" s="367"/>
      <c r="K4" s="367"/>
      <c r="L4" s="367"/>
      <c r="M4" s="367"/>
      <c r="N4" s="35"/>
    </row>
    <row r="5" spans="1:14" s="1" customFormat="1" ht="6.75" customHeight="1" x14ac:dyDescent="0.2">
      <c r="G5" s="35"/>
      <c r="H5" s="35"/>
      <c r="I5" s="54"/>
      <c r="J5" s="35"/>
      <c r="K5" s="35"/>
      <c r="L5" s="35"/>
      <c r="M5" s="35"/>
      <c r="N5" s="35"/>
    </row>
    <row r="6" spans="1:14" s="1" customFormat="1" x14ac:dyDescent="0.2">
      <c r="A6" s="376" t="s">
        <v>65</v>
      </c>
      <c r="B6" s="376"/>
      <c r="C6" s="376"/>
      <c r="D6" s="376"/>
      <c r="E6" s="376"/>
      <c r="F6" s="376"/>
      <c r="G6" s="380"/>
      <c r="H6" s="378" t="s">
        <v>66</v>
      </c>
      <c r="I6" s="378" t="s">
        <v>67</v>
      </c>
      <c r="J6" s="378" t="s">
        <v>68</v>
      </c>
      <c r="K6" s="378" t="s">
        <v>69</v>
      </c>
      <c r="L6" s="378" t="s">
        <v>70</v>
      </c>
      <c r="M6" s="386" t="s">
        <v>100</v>
      </c>
      <c r="N6" s="35"/>
    </row>
    <row r="7" spans="1:14" s="1" customFormat="1" ht="21" customHeight="1" x14ac:dyDescent="0.2">
      <c r="A7" s="377"/>
      <c r="B7" s="377"/>
      <c r="C7" s="377"/>
      <c r="D7" s="377"/>
      <c r="E7" s="377"/>
      <c r="F7" s="377"/>
      <c r="G7" s="381"/>
      <c r="H7" s="379"/>
      <c r="I7" s="379"/>
      <c r="J7" s="379"/>
      <c r="K7" s="379"/>
      <c r="L7" s="379"/>
      <c r="M7" s="387"/>
      <c r="N7" s="35"/>
    </row>
    <row r="8" spans="1:14" s="1" customFormat="1" ht="14.25" x14ac:dyDescent="0.2">
      <c r="A8" s="37"/>
      <c r="B8" s="38"/>
      <c r="C8" s="38"/>
      <c r="D8" s="38"/>
      <c r="E8" s="38"/>
      <c r="F8" s="38"/>
      <c r="G8" s="38"/>
      <c r="H8" s="39" t="s">
        <v>8</v>
      </c>
      <c r="I8" s="39" t="s">
        <v>7</v>
      </c>
      <c r="J8" s="39" t="s">
        <v>6</v>
      </c>
      <c r="K8" s="39" t="s">
        <v>5</v>
      </c>
      <c r="L8" s="39" t="s">
        <v>4</v>
      </c>
      <c r="M8" s="40" t="s">
        <v>3</v>
      </c>
      <c r="N8" s="35"/>
    </row>
    <row r="9" spans="1:14" s="1" customFormat="1" ht="24" customHeight="1" x14ac:dyDescent="0.2">
      <c r="A9" s="55" t="s">
        <v>101</v>
      </c>
      <c r="B9" s="43"/>
      <c r="C9" s="43" t="s">
        <v>0</v>
      </c>
      <c r="D9" s="43"/>
      <c r="E9" s="43" t="s">
        <v>0</v>
      </c>
      <c r="F9" s="43"/>
      <c r="G9" s="43" t="s">
        <v>0</v>
      </c>
      <c r="H9" s="41">
        <v>1</v>
      </c>
      <c r="I9" s="41">
        <v>0</v>
      </c>
      <c r="J9" s="41">
        <v>0</v>
      </c>
      <c r="K9" s="41">
        <v>0</v>
      </c>
      <c r="L9" s="41">
        <v>1</v>
      </c>
      <c r="M9" s="42">
        <v>2</v>
      </c>
      <c r="N9" s="35"/>
    </row>
    <row r="10" spans="1:14" s="1" customFormat="1" ht="24" customHeight="1" x14ac:dyDescent="0.2">
      <c r="A10" s="55"/>
      <c r="B10" s="38"/>
      <c r="C10" s="38"/>
      <c r="D10" s="38"/>
      <c r="E10" s="38"/>
      <c r="F10" s="38"/>
      <c r="G10" s="38"/>
      <c r="H10" s="41"/>
      <c r="I10" s="41"/>
      <c r="J10" s="41"/>
      <c r="K10" s="41"/>
      <c r="L10" s="41"/>
      <c r="M10" s="42"/>
      <c r="N10" s="35"/>
    </row>
    <row r="11" spans="1:14" s="1" customFormat="1" ht="24" customHeight="1" x14ac:dyDescent="0.2">
      <c r="A11" s="55" t="s">
        <v>102</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5" t="s">
        <v>103</v>
      </c>
      <c r="B13" s="38"/>
      <c r="C13" s="43" t="s">
        <v>0</v>
      </c>
      <c r="D13" s="43"/>
      <c r="E13" s="43" t="s">
        <v>0</v>
      </c>
      <c r="F13" s="43"/>
      <c r="G13" s="43" t="s">
        <v>0</v>
      </c>
      <c r="H13" s="41">
        <v>1</v>
      </c>
      <c r="I13" s="41">
        <v>0</v>
      </c>
      <c r="J13" s="41">
        <v>0</v>
      </c>
      <c r="K13" s="41">
        <v>0</v>
      </c>
      <c r="L13" s="41">
        <v>0</v>
      </c>
      <c r="M13" s="42">
        <v>1</v>
      </c>
      <c r="N13" s="35"/>
    </row>
    <row r="14" spans="1:14" s="1" customFormat="1" ht="24" customHeight="1" x14ac:dyDescent="0.2">
      <c r="A14" s="55"/>
      <c r="B14" s="38"/>
      <c r="C14" s="38"/>
      <c r="D14" s="38"/>
      <c r="E14" s="38"/>
      <c r="F14" s="38"/>
      <c r="G14" s="38"/>
      <c r="H14" s="41"/>
      <c r="I14" s="41"/>
      <c r="J14" s="41"/>
      <c r="K14" s="41"/>
      <c r="L14" s="41"/>
      <c r="M14" s="42"/>
      <c r="N14" s="35"/>
    </row>
    <row r="15" spans="1:14" s="1" customFormat="1" ht="24" customHeight="1" x14ac:dyDescent="0.2">
      <c r="A15" s="55" t="s">
        <v>104</v>
      </c>
      <c r="B15" s="38"/>
      <c r="C15" s="43" t="s">
        <v>0</v>
      </c>
      <c r="D15" s="43"/>
      <c r="E15" s="43" t="s">
        <v>0</v>
      </c>
      <c r="F15" s="43"/>
      <c r="G15" s="43" t="s">
        <v>0</v>
      </c>
      <c r="H15" s="41">
        <v>1</v>
      </c>
      <c r="I15" s="41">
        <v>1</v>
      </c>
      <c r="J15" s="41">
        <v>0</v>
      </c>
      <c r="K15" s="41">
        <v>0</v>
      </c>
      <c r="L15" s="41">
        <v>1</v>
      </c>
      <c r="M15" s="42">
        <v>3</v>
      </c>
      <c r="N15" s="35"/>
    </row>
    <row r="16" spans="1:14" s="1" customFormat="1" ht="24" customHeight="1" x14ac:dyDescent="0.2">
      <c r="A16" s="55"/>
      <c r="B16" s="38"/>
      <c r="C16" s="38"/>
      <c r="D16" s="38"/>
      <c r="E16" s="38"/>
      <c r="F16" s="38"/>
      <c r="G16" s="38"/>
      <c r="H16" s="41"/>
      <c r="I16" s="41"/>
      <c r="J16" s="41"/>
      <c r="K16" s="41"/>
      <c r="L16" s="41"/>
      <c r="M16" s="42"/>
      <c r="N16" s="35"/>
    </row>
    <row r="17" spans="1:14" s="1" customFormat="1" ht="24" customHeight="1" x14ac:dyDescent="0.2">
      <c r="A17" s="55" t="s">
        <v>105</v>
      </c>
      <c r="B17" s="38"/>
      <c r="C17" s="43" t="s">
        <v>0</v>
      </c>
      <c r="D17" s="43"/>
      <c r="E17" s="43" t="s">
        <v>0</v>
      </c>
      <c r="F17" s="43"/>
      <c r="G17" s="43" t="s">
        <v>0</v>
      </c>
      <c r="H17" s="41">
        <v>0</v>
      </c>
      <c r="I17" s="41">
        <v>2</v>
      </c>
      <c r="J17" s="41">
        <v>0</v>
      </c>
      <c r="K17" s="41">
        <v>0</v>
      </c>
      <c r="L17" s="41">
        <v>1</v>
      </c>
      <c r="M17" s="42">
        <v>3</v>
      </c>
      <c r="N17" s="35"/>
    </row>
    <row r="18" spans="1:14" s="1" customFormat="1" ht="24" customHeight="1" x14ac:dyDescent="0.2">
      <c r="A18" s="55"/>
      <c r="B18" s="38"/>
      <c r="C18" s="38"/>
      <c r="D18" s="38"/>
      <c r="E18" s="38"/>
      <c r="F18" s="38"/>
      <c r="G18" s="38"/>
      <c r="H18" s="41"/>
      <c r="I18" s="41"/>
      <c r="J18" s="41"/>
      <c r="K18" s="41"/>
      <c r="L18" s="41"/>
      <c r="M18" s="42"/>
      <c r="N18" s="35"/>
    </row>
    <row r="19" spans="1:14" s="1" customFormat="1" ht="24" customHeight="1" x14ac:dyDescent="0.2">
      <c r="A19" s="55" t="s">
        <v>106</v>
      </c>
      <c r="B19" s="38"/>
      <c r="C19" s="43" t="s">
        <v>0</v>
      </c>
      <c r="D19" s="43"/>
      <c r="E19" s="43" t="s">
        <v>0</v>
      </c>
      <c r="F19" s="43"/>
      <c r="G19" s="43" t="s">
        <v>0</v>
      </c>
      <c r="H19" s="41">
        <v>0</v>
      </c>
      <c r="I19" s="41">
        <v>3</v>
      </c>
      <c r="J19" s="41">
        <v>0</v>
      </c>
      <c r="K19" s="41">
        <v>3</v>
      </c>
      <c r="L19" s="41">
        <v>2</v>
      </c>
      <c r="M19" s="42">
        <v>8</v>
      </c>
      <c r="N19" s="35"/>
    </row>
    <row r="20" spans="1:14" s="1" customFormat="1" ht="24" customHeight="1" x14ac:dyDescent="0.2">
      <c r="A20" s="55"/>
      <c r="B20" s="38"/>
      <c r="C20" s="38"/>
      <c r="D20" s="38"/>
      <c r="E20" s="38"/>
      <c r="F20" s="38"/>
      <c r="G20" s="38"/>
      <c r="H20" s="41"/>
      <c r="I20" s="41"/>
      <c r="J20" s="41"/>
      <c r="K20" s="41"/>
      <c r="L20" s="41"/>
      <c r="M20" s="42"/>
      <c r="N20" s="35"/>
    </row>
    <row r="21" spans="1:14" s="1" customFormat="1" ht="24" customHeight="1" x14ac:dyDescent="0.2">
      <c r="A21" s="55" t="s">
        <v>107</v>
      </c>
      <c r="B21" s="38"/>
      <c r="C21" s="43" t="s">
        <v>0</v>
      </c>
      <c r="D21" s="43"/>
      <c r="E21" s="43" t="s">
        <v>0</v>
      </c>
      <c r="F21" s="43"/>
      <c r="G21" s="43" t="s">
        <v>0</v>
      </c>
      <c r="H21" s="41">
        <v>1</v>
      </c>
      <c r="I21" s="41">
        <v>4</v>
      </c>
      <c r="J21" s="41">
        <v>0</v>
      </c>
      <c r="K21" s="41">
        <v>2</v>
      </c>
      <c r="L21" s="41">
        <v>1</v>
      </c>
      <c r="M21" s="42">
        <v>8</v>
      </c>
      <c r="N21" s="35"/>
    </row>
    <row r="22" spans="1:14" s="1" customFormat="1" ht="24" customHeight="1" x14ac:dyDescent="0.2">
      <c r="A22" s="55"/>
      <c r="B22" s="38"/>
      <c r="C22" s="38"/>
      <c r="D22" s="38"/>
      <c r="E22" s="38"/>
      <c r="F22" s="38"/>
      <c r="G22" s="38"/>
      <c r="H22" s="41"/>
      <c r="I22" s="41"/>
      <c r="J22" s="41"/>
      <c r="K22" s="41"/>
      <c r="L22" s="41"/>
      <c r="M22" s="42"/>
      <c r="N22" s="35"/>
    </row>
    <row r="23" spans="1:14" s="1" customFormat="1" ht="24" customHeight="1" x14ac:dyDescent="0.2">
      <c r="A23" s="55" t="s">
        <v>108</v>
      </c>
      <c r="B23" s="38"/>
      <c r="C23" s="43" t="s">
        <v>0</v>
      </c>
      <c r="D23" s="43"/>
      <c r="E23" s="43" t="s">
        <v>0</v>
      </c>
      <c r="F23" s="43"/>
      <c r="G23" s="43" t="s">
        <v>0</v>
      </c>
      <c r="H23" s="41">
        <v>0</v>
      </c>
      <c r="I23" s="41">
        <v>0</v>
      </c>
      <c r="J23" s="41">
        <v>0</v>
      </c>
      <c r="K23" s="41">
        <v>1</v>
      </c>
      <c r="L23" s="41">
        <v>1</v>
      </c>
      <c r="M23" s="42">
        <v>2</v>
      </c>
      <c r="N23" s="35"/>
    </row>
    <row r="24" spans="1:14" s="1" customFormat="1" ht="24" customHeight="1" x14ac:dyDescent="0.2">
      <c r="A24" s="55"/>
      <c r="B24" s="38"/>
      <c r="C24" s="38"/>
      <c r="D24" s="38"/>
      <c r="E24" s="38"/>
      <c r="F24" s="38"/>
      <c r="G24" s="38"/>
      <c r="H24" s="41"/>
      <c r="I24" s="41"/>
      <c r="J24" s="41"/>
      <c r="K24" s="41"/>
      <c r="L24" s="41"/>
      <c r="M24" s="42"/>
      <c r="N24" s="35"/>
    </row>
    <row r="25" spans="1:14" s="1" customFormat="1" ht="24" customHeight="1" x14ac:dyDescent="0.2">
      <c r="A25" s="55" t="s">
        <v>109</v>
      </c>
      <c r="B25" s="38"/>
      <c r="C25" s="43" t="s">
        <v>0</v>
      </c>
      <c r="D25" s="43"/>
      <c r="E25" s="43" t="s">
        <v>0</v>
      </c>
      <c r="F25" s="43"/>
      <c r="G25" s="43" t="s">
        <v>0</v>
      </c>
      <c r="H25" s="41">
        <v>0</v>
      </c>
      <c r="I25" s="41">
        <v>1</v>
      </c>
      <c r="J25" s="41">
        <v>0</v>
      </c>
      <c r="K25" s="41">
        <v>0</v>
      </c>
      <c r="L25" s="41">
        <v>0</v>
      </c>
      <c r="M25" s="42">
        <v>1</v>
      </c>
      <c r="N25" s="35"/>
    </row>
    <row r="26" spans="1:14" s="1" customFormat="1" ht="24" customHeight="1" x14ac:dyDescent="0.2">
      <c r="A26" s="55"/>
      <c r="B26" s="38"/>
      <c r="C26" s="38"/>
      <c r="D26" s="38"/>
      <c r="E26" s="38"/>
      <c r="F26" s="38"/>
      <c r="G26" s="38"/>
      <c r="H26" s="41"/>
      <c r="I26" s="41"/>
      <c r="J26" s="41"/>
      <c r="K26" s="41"/>
      <c r="L26" s="41"/>
      <c r="M26" s="42"/>
      <c r="N26" s="35"/>
    </row>
    <row r="27" spans="1:14" s="1" customFormat="1" ht="24" customHeight="1" x14ac:dyDescent="0.2">
      <c r="A27" s="55" t="s">
        <v>110</v>
      </c>
      <c r="B27" s="38"/>
      <c r="C27" s="43" t="s">
        <v>0</v>
      </c>
      <c r="D27" s="43"/>
      <c r="E27" s="43" t="s">
        <v>0</v>
      </c>
      <c r="F27" s="43"/>
      <c r="G27" s="43" t="s">
        <v>0</v>
      </c>
      <c r="H27" s="41">
        <v>0</v>
      </c>
      <c r="I27" s="41">
        <v>0</v>
      </c>
      <c r="J27" s="41">
        <v>0</v>
      </c>
      <c r="K27" s="41">
        <v>1</v>
      </c>
      <c r="L27" s="41">
        <v>0</v>
      </c>
      <c r="M27" s="42">
        <v>1</v>
      </c>
      <c r="N27" s="35"/>
    </row>
    <row r="28" spans="1:14" s="1" customFormat="1" ht="24" customHeight="1" x14ac:dyDescent="0.2">
      <c r="A28" s="55"/>
      <c r="B28" s="38"/>
      <c r="C28" s="38"/>
      <c r="D28" s="38"/>
      <c r="E28" s="38"/>
      <c r="F28" s="38"/>
      <c r="G28" s="38"/>
      <c r="H28" s="41"/>
      <c r="I28" s="41"/>
      <c r="J28" s="41"/>
      <c r="K28" s="41"/>
      <c r="L28" s="41"/>
      <c r="M28" s="42"/>
      <c r="N28" s="35"/>
    </row>
    <row r="29" spans="1:14" s="1" customFormat="1" ht="24" customHeight="1" x14ac:dyDescent="0.2">
      <c r="A29" s="55" t="s">
        <v>111</v>
      </c>
      <c r="B29" s="38"/>
      <c r="C29" s="43" t="s">
        <v>0</v>
      </c>
      <c r="D29" s="43"/>
      <c r="E29" s="43" t="s">
        <v>0</v>
      </c>
      <c r="F29" s="43"/>
      <c r="G29" s="43" t="s">
        <v>0</v>
      </c>
      <c r="H29" s="41">
        <v>1</v>
      </c>
      <c r="I29" s="41">
        <v>0</v>
      </c>
      <c r="J29" s="41">
        <v>0</v>
      </c>
      <c r="K29" s="41">
        <v>0</v>
      </c>
      <c r="L29" s="41">
        <v>0</v>
      </c>
      <c r="M29" s="42">
        <v>1</v>
      </c>
      <c r="N29" s="35"/>
    </row>
    <row r="30" spans="1:14" s="1" customFormat="1" ht="24" customHeight="1" x14ac:dyDescent="0.2">
      <c r="A30" s="55"/>
      <c r="B30" s="38"/>
      <c r="C30" s="43"/>
      <c r="D30" s="43"/>
      <c r="E30" s="43"/>
      <c r="F30" s="43"/>
      <c r="G30" s="43"/>
      <c r="H30" s="41"/>
      <c r="I30" s="41"/>
      <c r="J30" s="41"/>
      <c r="K30" s="41"/>
      <c r="L30" s="41"/>
      <c r="M30" s="42"/>
      <c r="N30" s="35"/>
    </row>
    <row r="31" spans="1:14" s="1" customFormat="1" ht="24" customHeight="1" x14ac:dyDescent="0.2">
      <c r="A31" s="55" t="s">
        <v>112</v>
      </c>
      <c r="B31" s="38"/>
      <c r="C31" s="43" t="s">
        <v>0</v>
      </c>
      <c r="D31" s="43"/>
      <c r="E31" s="43" t="s">
        <v>0</v>
      </c>
      <c r="F31" s="43"/>
      <c r="G31" s="43" t="s">
        <v>0</v>
      </c>
      <c r="H31" s="41">
        <v>1</v>
      </c>
      <c r="I31" s="41">
        <v>1</v>
      </c>
      <c r="J31" s="41">
        <v>0</v>
      </c>
      <c r="K31" s="41">
        <v>0</v>
      </c>
      <c r="L31" s="41">
        <v>0</v>
      </c>
      <c r="M31" s="42">
        <v>2</v>
      </c>
      <c r="N31" s="35"/>
    </row>
    <row r="32" spans="1:14" s="1" customFormat="1" ht="24" customHeight="1" x14ac:dyDescent="0.2">
      <c r="A32" s="55"/>
      <c r="B32" s="38"/>
      <c r="C32" s="38"/>
      <c r="D32" s="38"/>
      <c r="E32" s="38"/>
      <c r="F32" s="38"/>
      <c r="G32" s="38"/>
      <c r="H32" s="41"/>
      <c r="I32" s="41"/>
      <c r="J32" s="41"/>
      <c r="K32" s="41"/>
      <c r="L32" s="41"/>
      <c r="M32" s="42"/>
      <c r="N32" s="35"/>
    </row>
    <row r="33" spans="1:14" s="1" customFormat="1" ht="24" customHeight="1" x14ac:dyDescent="0.2">
      <c r="A33" s="55" t="s">
        <v>113</v>
      </c>
      <c r="B33" s="38"/>
      <c r="C33" s="43" t="s">
        <v>0</v>
      </c>
      <c r="D33" s="43"/>
      <c r="E33" s="43" t="s">
        <v>0</v>
      </c>
      <c r="F33" s="43"/>
      <c r="G33" s="43" t="s">
        <v>0</v>
      </c>
      <c r="H33" s="41">
        <v>0</v>
      </c>
      <c r="I33" s="41">
        <v>0</v>
      </c>
      <c r="J33" s="41">
        <v>0</v>
      </c>
      <c r="K33" s="41">
        <v>0</v>
      </c>
      <c r="L33" s="41">
        <v>0</v>
      </c>
      <c r="M33" s="42">
        <v>0</v>
      </c>
      <c r="N33" s="35"/>
    </row>
    <row r="34" spans="1:14" s="1" customFormat="1" ht="24" customHeight="1" x14ac:dyDescent="0.2">
      <c r="A34" s="55"/>
      <c r="B34" s="38"/>
      <c r="C34" s="38"/>
      <c r="D34" s="38"/>
      <c r="E34" s="38"/>
      <c r="F34" s="38"/>
      <c r="G34" s="38"/>
      <c r="H34" s="41"/>
      <c r="I34" s="41"/>
      <c r="J34" s="41"/>
      <c r="K34" s="41"/>
      <c r="L34" s="41"/>
      <c r="M34" s="42"/>
      <c r="N34" s="35"/>
    </row>
    <row r="35" spans="1:14" s="1" customFormat="1" ht="24" customHeight="1" x14ac:dyDescent="0.2">
      <c r="A35" s="55" t="s">
        <v>114</v>
      </c>
      <c r="B35" s="38"/>
      <c r="C35" s="43" t="s">
        <v>0</v>
      </c>
      <c r="D35" s="43"/>
      <c r="E35" s="43" t="s">
        <v>0</v>
      </c>
      <c r="F35" s="43"/>
      <c r="G35" s="43" t="s">
        <v>0</v>
      </c>
      <c r="H35" s="41">
        <v>3</v>
      </c>
      <c r="I35" s="41">
        <v>1</v>
      </c>
      <c r="J35" s="41">
        <v>0</v>
      </c>
      <c r="K35" s="41">
        <v>0</v>
      </c>
      <c r="L35" s="41">
        <v>0</v>
      </c>
      <c r="M35" s="42">
        <v>4</v>
      </c>
      <c r="N35" s="35"/>
    </row>
    <row r="36" spans="1:14" s="1" customFormat="1" ht="24" customHeight="1" x14ac:dyDescent="0.2">
      <c r="A36" s="55"/>
      <c r="B36" s="38"/>
      <c r="C36" s="38"/>
      <c r="D36" s="38"/>
      <c r="E36" s="38"/>
      <c r="F36" s="38"/>
      <c r="G36" s="38"/>
      <c r="H36" s="41"/>
      <c r="I36" s="41"/>
      <c r="J36" s="41"/>
      <c r="K36" s="41"/>
      <c r="L36" s="41"/>
      <c r="M36" s="42"/>
      <c r="N36" s="35"/>
    </row>
    <row r="37" spans="1:14" s="1" customFormat="1" ht="24" customHeight="1" x14ac:dyDescent="0.2">
      <c r="A37" s="37" t="s">
        <v>94</v>
      </c>
      <c r="B37" s="38"/>
      <c r="C37" s="43" t="s">
        <v>0</v>
      </c>
      <c r="D37" s="43"/>
      <c r="E37" s="43" t="s">
        <v>0</v>
      </c>
      <c r="F37" s="43"/>
      <c r="G37" s="43" t="s">
        <v>0</v>
      </c>
      <c r="H37" s="41">
        <v>0</v>
      </c>
      <c r="I37" s="41">
        <v>0</v>
      </c>
      <c r="J37" s="41">
        <v>0</v>
      </c>
      <c r="K37" s="41">
        <v>0</v>
      </c>
      <c r="L37" s="41">
        <v>1</v>
      </c>
      <c r="M37" s="42">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6" t="s">
        <v>9</v>
      </c>
      <c r="B39" s="45"/>
      <c r="C39" s="44" t="s">
        <v>0</v>
      </c>
      <c r="D39" s="44"/>
      <c r="E39" s="44" t="s">
        <v>0</v>
      </c>
      <c r="F39" s="44"/>
      <c r="G39" s="44" t="s">
        <v>0</v>
      </c>
      <c r="H39" s="46">
        <v>9</v>
      </c>
      <c r="I39" s="46">
        <v>13</v>
      </c>
      <c r="J39" s="46">
        <v>0</v>
      </c>
      <c r="K39" s="46">
        <v>7</v>
      </c>
      <c r="L39" s="46">
        <v>8</v>
      </c>
      <c r="M39" s="47">
        <v>37</v>
      </c>
      <c r="N39" s="35"/>
    </row>
    <row r="40" spans="1:14" s="1" customFormat="1" x14ac:dyDescent="0.2">
      <c r="G40" s="35"/>
      <c r="H40" s="35"/>
      <c r="I40" s="35"/>
      <c r="J40" s="35"/>
      <c r="K40" s="35"/>
      <c r="L40" s="35"/>
      <c r="M40" s="35"/>
      <c r="N40" s="35"/>
    </row>
    <row r="41" spans="1:14" s="1" customFormat="1" x14ac:dyDescent="0.2">
      <c r="G41" s="35"/>
      <c r="H41" s="35"/>
      <c r="I41" s="35"/>
      <c r="J41" s="368" t="s">
        <v>115</v>
      </c>
      <c r="K41" s="369"/>
      <c r="L41" s="369"/>
      <c r="M41" s="369"/>
      <c r="N41" s="35"/>
    </row>
    <row r="42" spans="1:14" s="1" customFormat="1" x14ac:dyDescent="0.2">
      <c r="G42" s="35"/>
      <c r="I42" s="35"/>
      <c r="J42" s="369" t="s">
        <v>133</v>
      </c>
      <c r="K42" s="369"/>
      <c r="L42" s="369"/>
      <c r="M42" s="369"/>
      <c r="N42" s="35"/>
    </row>
    <row r="43" spans="1:14" x14ac:dyDescent="0.2">
      <c r="G43" s="53"/>
      <c r="H43" s="53"/>
      <c r="I43" s="53"/>
      <c r="J43" s="53"/>
      <c r="K43" s="53"/>
      <c r="L43" s="53"/>
      <c r="M43" s="53"/>
      <c r="N43" s="53"/>
    </row>
    <row r="44" spans="1:14" x14ac:dyDescent="0.2">
      <c r="G44" s="53"/>
      <c r="H44" s="53"/>
      <c r="I44" s="53"/>
      <c r="J44" s="53"/>
      <c r="K44" s="53"/>
      <c r="L44" s="53"/>
      <c r="M44" s="53"/>
      <c r="N44" s="53"/>
    </row>
    <row r="45" spans="1:14" x14ac:dyDescent="0.2">
      <c r="G45" s="53"/>
      <c r="H45" s="53"/>
      <c r="I45" s="53"/>
      <c r="J45" s="53"/>
      <c r="K45" s="53"/>
      <c r="L45" s="53"/>
      <c r="M45" s="53"/>
      <c r="N45" s="53"/>
    </row>
    <row r="46" spans="1:14" x14ac:dyDescent="0.2">
      <c r="G46" s="53"/>
      <c r="H46" s="53"/>
      <c r="I46" s="53"/>
      <c r="J46" s="53"/>
      <c r="K46" s="53"/>
      <c r="L46" s="53"/>
      <c r="M46" s="53"/>
      <c r="N46" s="53"/>
    </row>
    <row r="47" spans="1:14" x14ac:dyDescent="0.2">
      <c r="G47" s="53"/>
      <c r="H47" s="53"/>
      <c r="I47" s="53"/>
      <c r="J47" s="53"/>
      <c r="K47" s="53"/>
      <c r="L47" s="53"/>
      <c r="M47" s="53"/>
      <c r="N47" s="5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65">
        <v>8</v>
      </c>
      <c r="B1" s="365"/>
      <c r="C1" s="365"/>
      <c r="D1" s="365"/>
      <c r="E1" s="365"/>
      <c r="F1" s="365"/>
      <c r="G1" s="365"/>
      <c r="H1" s="365"/>
      <c r="I1" s="365"/>
      <c r="J1" s="365"/>
      <c r="K1" s="365"/>
      <c r="L1" s="365"/>
      <c r="M1" s="365"/>
      <c r="N1" s="53"/>
    </row>
    <row r="2" spans="1:14" ht="15" x14ac:dyDescent="0.25">
      <c r="A2" s="366" t="s">
        <v>99</v>
      </c>
      <c r="B2" s="366"/>
      <c r="C2" s="366"/>
      <c r="D2" s="366"/>
      <c r="E2" s="366"/>
      <c r="F2" s="366"/>
      <c r="G2" s="366"/>
      <c r="H2" s="366"/>
      <c r="I2" s="366"/>
      <c r="J2" s="366"/>
      <c r="K2" s="366"/>
      <c r="L2" s="366"/>
      <c r="M2" s="366"/>
      <c r="N2" s="53"/>
    </row>
    <row r="3" spans="1:14" ht="15" customHeight="1" x14ac:dyDescent="0.25">
      <c r="A3" s="366" t="s">
        <v>64</v>
      </c>
      <c r="B3" s="366"/>
      <c r="C3" s="366"/>
      <c r="D3" s="366"/>
      <c r="E3" s="366"/>
      <c r="F3" s="366"/>
      <c r="G3" s="366"/>
      <c r="H3" s="366"/>
      <c r="I3" s="366"/>
      <c r="J3" s="366"/>
      <c r="K3" s="366"/>
      <c r="L3" s="366"/>
      <c r="M3" s="366"/>
      <c r="N3" s="53"/>
    </row>
    <row r="4" spans="1:14" s="1" customFormat="1" ht="15" customHeight="1" x14ac:dyDescent="0.25">
      <c r="A4" s="367" t="s">
        <v>134</v>
      </c>
      <c r="B4" s="367"/>
      <c r="C4" s="367"/>
      <c r="D4" s="367"/>
      <c r="E4" s="367"/>
      <c r="F4" s="367"/>
      <c r="G4" s="367"/>
      <c r="H4" s="367"/>
      <c r="I4" s="367"/>
      <c r="J4" s="367"/>
      <c r="K4" s="367"/>
      <c r="L4" s="367"/>
      <c r="M4" s="367"/>
      <c r="N4" s="35"/>
    </row>
    <row r="5" spans="1:14" s="1" customFormat="1" ht="6.75" customHeight="1" x14ac:dyDescent="0.2">
      <c r="G5" s="35"/>
      <c r="H5" s="35"/>
      <c r="I5" s="54"/>
      <c r="J5" s="35"/>
      <c r="K5" s="35"/>
      <c r="L5" s="35"/>
      <c r="M5" s="35"/>
      <c r="N5" s="35"/>
    </row>
    <row r="6" spans="1:14" s="1" customFormat="1" x14ac:dyDescent="0.2">
      <c r="A6" s="376" t="s">
        <v>65</v>
      </c>
      <c r="B6" s="376"/>
      <c r="C6" s="376"/>
      <c r="D6" s="376"/>
      <c r="E6" s="376"/>
      <c r="F6" s="376"/>
      <c r="G6" s="380"/>
      <c r="H6" s="378" t="s">
        <v>66</v>
      </c>
      <c r="I6" s="378" t="s">
        <v>67</v>
      </c>
      <c r="J6" s="378" t="s">
        <v>68</v>
      </c>
      <c r="K6" s="378" t="s">
        <v>69</v>
      </c>
      <c r="L6" s="378" t="s">
        <v>70</v>
      </c>
      <c r="M6" s="386" t="s">
        <v>100</v>
      </c>
      <c r="N6" s="35"/>
    </row>
    <row r="7" spans="1:14" s="1" customFormat="1" ht="21" customHeight="1" x14ac:dyDescent="0.2">
      <c r="A7" s="377"/>
      <c r="B7" s="377"/>
      <c r="C7" s="377"/>
      <c r="D7" s="377"/>
      <c r="E7" s="377"/>
      <c r="F7" s="377"/>
      <c r="G7" s="381"/>
      <c r="H7" s="379"/>
      <c r="I7" s="379"/>
      <c r="J7" s="379"/>
      <c r="K7" s="379"/>
      <c r="L7" s="379"/>
      <c r="M7" s="387"/>
      <c r="N7" s="35"/>
    </row>
    <row r="8" spans="1:14" s="1" customFormat="1" ht="14.25" x14ac:dyDescent="0.2">
      <c r="A8" s="37"/>
      <c r="B8" s="38"/>
      <c r="C8" s="38"/>
      <c r="D8" s="38"/>
      <c r="E8" s="38"/>
      <c r="F8" s="38"/>
      <c r="G8" s="38"/>
      <c r="H8" s="39" t="s">
        <v>8</v>
      </c>
      <c r="I8" s="39" t="s">
        <v>7</v>
      </c>
      <c r="J8" s="39" t="s">
        <v>6</v>
      </c>
      <c r="K8" s="39" t="s">
        <v>5</v>
      </c>
      <c r="L8" s="39" t="s">
        <v>4</v>
      </c>
      <c r="M8" s="40" t="s">
        <v>3</v>
      </c>
      <c r="N8" s="35"/>
    </row>
    <row r="9" spans="1:14" s="1" customFormat="1" ht="24" customHeight="1" x14ac:dyDescent="0.2">
      <c r="A9" s="55" t="s">
        <v>101</v>
      </c>
      <c r="B9" s="43"/>
      <c r="C9" s="43" t="s">
        <v>0</v>
      </c>
      <c r="D9" s="43"/>
      <c r="E9" s="43" t="s">
        <v>0</v>
      </c>
      <c r="F9" s="43"/>
      <c r="G9" s="43" t="s">
        <v>0</v>
      </c>
      <c r="H9" s="41">
        <v>0</v>
      </c>
      <c r="I9" s="41">
        <v>0</v>
      </c>
      <c r="J9" s="41">
        <v>0</v>
      </c>
      <c r="K9" s="41">
        <v>0</v>
      </c>
      <c r="L9" s="41">
        <v>0</v>
      </c>
      <c r="M9" s="42">
        <v>0</v>
      </c>
      <c r="N9" s="35"/>
    </row>
    <row r="10" spans="1:14" s="1" customFormat="1" ht="24" customHeight="1" x14ac:dyDescent="0.2">
      <c r="A10" s="55"/>
      <c r="B10" s="38"/>
      <c r="C10" s="38"/>
      <c r="D10" s="38"/>
      <c r="E10" s="38"/>
      <c r="F10" s="38"/>
      <c r="G10" s="38"/>
      <c r="H10" s="41"/>
      <c r="I10" s="41"/>
      <c r="J10" s="41"/>
      <c r="K10" s="41"/>
      <c r="L10" s="41"/>
      <c r="M10" s="42"/>
      <c r="N10" s="35"/>
    </row>
    <row r="11" spans="1:14" s="1" customFormat="1" ht="24" customHeight="1" x14ac:dyDescent="0.2">
      <c r="A11" s="55" t="s">
        <v>102</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5" t="s">
        <v>103</v>
      </c>
      <c r="B13" s="38"/>
      <c r="C13" s="43" t="s">
        <v>0</v>
      </c>
      <c r="D13" s="43"/>
      <c r="E13" s="43" t="s">
        <v>0</v>
      </c>
      <c r="F13" s="43"/>
      <c r="G13" s="43" t="s">
        <v>0</v>
      </c>
      <c r="H13" s="41">
        <v>0</v>
      </c>
      <c r="I13" s="41">
        <v>0</v>
      </c>
      <c r="J13" s="41">
        <v>0</v>
      </c>
      <c r="K13" s="41">
        <v>0</v>
      </c>
      <c r="L13" s="41">
        <v>0</v>
      </c>
      <c r="M13" s="42">
        <v>0</v>
      </c>
      <c r="N13" s="35"/>
    </row>
    <row r="14" spans="1:14" s="1" customFormat="1" ht="24" customHeight="1" x14ac:dyDescent="0.2">
      <c r="A14" s="55"/>
      <c r="B14" s="38"/>
      <c r="C14" s="38"/>
      <c r="D14" s="38"/>
      <c r="E14" s="38"/>
      <c r="F14" s="38"/>
      <c r="G14" s="38"/>
      <c r="H14" s="41"/>
      <c r="I14" s="41"/>
      <c r="J14" s="41"/>
      <c r="K14" s="41"/>
      <c r="L14" s="41"/>
      <c r="M14" s="42"/>
      <c r="N14" s="35"/>
    </row>
    <row r="15" spans="1:14" s="1" customFormat="1" ht="24" customHeight="1" x14ac:dyDescent="0.2">
      <c r="A15" s="55" t="s">
        <v>104</v>
      </c>
      <c r="B15" s="38"/>
      <c r="C15" s="43" t="s">
        <v>0</v>
      </c>
      <c r="D15" s="43"/>
      <c r="E15" s="43" t="s">
        <v>0</v>
      </c>
      <c r="F15" s="43"/>
      <c r="G15" s="43" t="s">
        <v>0</v>
      </c>
      <c r="H15" s="41">
        <v>0</v>
      </c>
      <c r="I15" s="41">
        <v>0</v>
      </c>
      <c r="J15" s="41">
        <v>0</v>
      </c>
      <c r="K15" s="41">
        <v>0</v>
      </c>
      <c r="L15" s="41">
        <v>2</v>
      </c>
      <c r="M15" s="42">
        <v>2</v>
      </c>
      <c r="N15" s="35"/>
    </row>
    <row r="16" spans="1:14" s="1" customFormat="1" ht="24" customHeight="1" x14ac:dyDescent="0.2">
      <c r="A16" s="55"/>
      <c r="B16" s="38"/>
      <c r="C16" s="38"/>
      <c r="D16" s="38"/>
      <c r="E16" s="38"/>
      <c r="F16" s="38"/>
      <c r="G16" s="38"/>
      <c r="H16" s="41"/>
      <c r="I16" s="41"/>
      <c r="J16" s="41"/>
      <c r="K16" s="41"/>
      <c r="L16" s="41"/>
      <c r="M16" s="42"/>
      <c r="N16" s="35"/>
    </row>
    <row r="17" spans="1:14" s="1" customFormat="1" ht="24" customHeight="1" x14ac:dyDescent="0.2">
      <c r="A17" s="55" t="s">
        <v>105</v>
      </c>
      <c r="B17" s="38"/>
      <c r="C17" s="43" t="s">
        <v>0</v>
      </c>
      <c r="D17" s="43"/>
      <c r="E17" s="43" t="s">
        <v>0</v>
      </c>
      <c r="F17" s="43"/>
      <c r="G17" s="43" t="s">
        <v>0</v>
      </c>
      <c r="H17" s="41">
        <v>0</v>
      </c>
      <c r="I17" s="41">
        <v>1</v>
      </c>
      <c r="J17" s="41">
        <v>1</v>
      </c>
      <c r="K17" s="41">
        <v>0</v>
      </c>
      <c r="L17" s="41">
        <v>1</v>
      </c>
      <c r="M17" s="42">
        <v>3</v>
      </c>
      <c r="N17" s="35"/>
    </row>
    <row r="18" spans="1:14" s="1" customFormat="1" ht="24" customHeight="1" x14ac:dyDescent="0.2">
      <c r="A18" s="55"/>
      <c r="B18" s="38"/>
      <c r="C18" s="38"/>
      <c r="D18" s="38"/>
      <c r="E18" s="38"/>
      <c r="F18" s="38"/>
      <c r="G18" s="38"/>
      <c r="H18" s="41"/>
      <c r="I18" s="41"/>
      <c r="J18" s="41"/>
      <c r="K18" s="41"/>
      <c r="L18" s="41"/>
      <c r="M18" s="42"/>
      <c r="N18" s="35"/>
    </row>
    <row r="19" spans="1:14" s="1" customFormat="1" ht="24" customHeight="1" x14ac:dyDescent="0.2">
      <c r="A19" s="55" t="s">
        <v>106</v>
      </c>
      <c r="B19" s="38"/>
      <c r="C19" s="43" t="s">
        <v>0</v>
      </c>
      <c r="D19" s="43"/>
      <c r="E19" s="43" t="s">
        <v>0</v>
      </c>
      <c r="F19" s="43"/>
      <c r="G19" s="43" t="s">
        <v>0</v>
      </c>
      <c r="H19" s="41">
        <v>1</v>
      </c>
      <c r="I19" s="41">
        <v>4</v>
      </c>
      <c r="J19" s="41">
        <v>0</v>
      </c>
      <c r="K19" s="41">
        <v>0</v>
      </c>
      <c r="L19" s="41">
        <v>1</v>
      </c>
      <c r="M19" s="42">
        <v>6</v>
      </c>
      <c r="N19" s="35"/>
    </row>
    <row r="20" spans="1:14" s="1" customFormat="1" ht="24" customHeight="1" x14ac:dyDescent="0.2">
      <c r="A20" s="55"/>
      <c r="B20" s="38"/>
      <c r="C20" s="38"/>
      <c r="D20" s="38"/>
      <c r="E20" s="38"/>
      <c r="F20" s="38"/>
      <c r="G20" s="38"/>
      <c r="H20" s="41"/>
      <c r="I20" s="41"/>
      <c r="J20" s="41"/>
      <c r="K20" s="41"/>
      <c r="L20" s="41"/>
      <c r="M20" s="42"/>
      <c r="N20" s="35"/>
    </row>
    <row r="21" spans="1:14" s="1" customFormat="1" ht="24" customHeight="1" x14ac:dyDescent="0.2">
      <c r="A21" s="55" t="s">
        <v>107</v>
      </c>
      <c r="B21" s="38"/>
      <c r="C21" s="43" t="s">
        <v>0</v>
      </c>
      <c r="D21" s="43"/>
      <c r="E21" s="43" t="s">
        <v>0</v>
      </c>
      <c r="F21" s="43"/>
      <c r="G21" s="43" t="s">
        <v>0</v>
      </c>
      <c r="H21" s="41">
        <v>0</v>
      </c>
      <c r="I21" s="41">
        <v>1</v>
      </c>
      <c r="J21" s="41">
        <v>0</v>
      </c>
      <c r="K21" s="41">
        <v>0</v>
      </c>
      <c r="L21" s="41">
        <v>3</v>
      </c>
      <c r="M21" s="42">
        <v>4</v>
      </c>
      <c r="N21" s="35"/>
    </row>
    <row r="22" spans="1:14" s="1" customFormat="1" ht="24" customHeight="1" x14ac:dyDescent="0.2">
      <c r="A22" s="55"/>
      <c r="B22" s="38"/>
      <c r="C22" s="38"/>
      <c r="D22" s="38"/>
      <c r="E22" s="38"/>
      <c r="F22" s="38"/>
      <c r="G22" s="38"/>
      <c r="H22" s="41"/>
      <c r="I22" s="41"/>
      <c r="J22" s="41"/>
      <c r="K22" s="41"/>
      <c r="L22" s="41"/>
      <c r="M22" s="42"/>
      <c r="N22" s="35"/>
    </row>
    <row r="23" spans="1:14" s="1" customFormat="1" ht="24" customHeight="1" x14ac:dyDescent="0.2">
      <c r="A23" s="55" t="s">
        <v>108</v>
      </c>
      <c r="B23" s="38"/>
      <c r="C23" s="43" t="s">
        <v>0</v>
      </c>
      <c r="D23" s="43"/>
      <c r="E23" s="43" t="s">
        <v>0</v>
      </c>
      <c r="F23" s="43"/>
      <c r="G23" s="43" t="s">
        <v>0</v>
      </c>
      <c r="H23" s="41">
        <v>1</v>
      </c>
      <c r="I23" s="41">
        <v>1</v>
      </c>
      <c r="J23" s="41">
        <v>0</v>
      </c>
      <c r="K23" s="41">
        <v>0</v>
      </c>
      <c r="L23" s="41">
        <v>0</v>
      </c>
      <c r="M23" s="42">
        <v>2</v>
      </c>
      <c r="N23" s="35"/>
    </row>
    <row r="24" spans="1:14" s="1" customFormat="1" ht="24" customHeight="1" x14ac:dyDescent="0.2">
      <c r="A24" s="55"/>
      <c r="B24" s="38"/>
      <c r="C24" s="38"/>
      <c r="D24" s="38"/>
      <c r="E24" s="38"/>
      <c r="F24" s="38"/>
      <c r="G24" s="38"/>
      <c r="H24" s="41"/>
      <c r="I24" s="41"/>
      <c r="J24" s="41"/>
      <c r="K24" s="41"/>
      <c r="L24" s="41"/>
      <c r="M24" s="42"/>
      <c r="N24" s="35"/>
    </row>
    <row r="25" spans="1:14" s="1" customFormat="1" ht="24" customHeight="1" x14ac:dyDescent="0.2">
      <c r="A25" s="55" t="s">
        <v>109</v>
      </c>
      <c r="B25" s="38"/>
      <c r="C25" s="43" t="s">
        <v>0</v>
      </c>
      <c r="D25" s="43"/>
      <c r="E25" s="43" t="s">
        <v>0</v>
      </c>
      <c r="F25" s="43"/>
      <c r="G25" s="43" t="s">
        <v>0</v>
      </c>
      <c r="H25" s="41">
        <v>0</v>
      </c>
      <c r="I25" s="41">
        <v>0</v>
      </c>
      <c r="J25" s="41">
        <v>0</v>
      </c>
      <c r="K25" s="41">
        <v>0</v>
      </c>
      <c r="L25" s="41">
        <v>2</v>
      </c>
      <c r="M25" s="42">
        <v>2</v>
      </c>
      <c r="N25" s="35"/>
    </row>
    <row r="26" spans="1:14" s="1" customFormat="1" ht="24" customHeight="1" x14ac:dyDescent="0.2">
      <c r="A26" s="55"/>
      <c r="B26" s="38"/>
      <c r="C26" s="38"/>
      <c r="D26" s="38"/>
      <c r="E26" s="38"/>
      <c r="F26" s="38"/>
      <c r="G26" s="38"/>
      <c r="H26" s="41"/>
      <c r="I26" s="41"/>
      <c r="J26" s="41"/>
      <c r="K26" s="41"/>
      <c r="L26" s="41"/>
      <c r="M26" s="42"/>
      <c r="N26" s="35"/>
    </row>
    <row r="27" spans="1:14" s="1" customFormat="1" ht="24" customHeight="1" x14ac:dyDescent="0.2">
      <c r="A27" s="55" t="s">
        <v>110</v>
      </c>
      <c r="B27" s="38"/>
      <c r="C27" s="43" t="s">
        <v>0</v>
      </c>
      <c r="D27" s="43"/>
      <c r="E27" s="43" t="s">
        <v>0</v>
      </c>
      <c r="F27" s="43"/>
      <c r="G27" s="43" t="s">
        <v>0</v>
      </c>
      <c r="H27" s="41">
        <v>0</v>
      </c>
      <c r="I27" s="41">
        <v>0</v>
      </c>
      <c r="J27" s="41">
        <v>1</v>
      </c>
      <c r="K27" s="41">
        <v>0</v>
      </c>
      <c r="L27" s="41">
        <v>0</v>
      </c>
      <c r="M27" s="42">
        <v>1</v>
      </c>
      <c r="N27" s="35"/>
    </row>
    <row r="28" spans="1:14" s="1" customFormat="1" ht="24" customHeight="1" x14ac:dyDescent="0.2">
      <c r="A28" s="55"/>
      <c r="B28" s="38"/>
      <c r="C28" s="38"/>
      <c r="D28" s="38"/>
      <c r="E28" s="38"/>
      <c r="F28" s="38"/>
      <c r="G28" s="38"/>
      <c r="H28" s="41"/>
      <c r="I28" s="41"/>
      <c r="J28" s="41"/>
      <c r="K28" s="41"/>
      <c r="L28" s="41"/>
      <c r="M28" s="42"/>
      <c r="N28" s="35"/>
    </row>
    <row r="29" spans="1:14" s="1" customFormat="1" ht="24" customHeight="1" x14ac:dyDescent="0.2">
      <c r="A29" s="55" t="s">
        <v>111</v>
      </c>
      <c r="B29" s="38"/>
      <c r="C29" s="43" t="s">
        <v>0</v>
      </c>
      <c r="D29" s="43"/>
      <c r="E29" s="43" t="s">
        <v>0</v>
      </c>
      <c r="F29" s="43"/>
      <c r="G29" s="43" t="s">
        <v>0</v>
      </c>
      <c r="H29" s="41">
        <v>0</v>
      </c>
      <c r="I29" s="41">
        <v>1</v>
      </c>
      <c r="J29" s="41">
        <v>0</v>
      </c>
      <c r="K29" s="41">
        <v>0</v>
      </c>
      <c r="L29" s="41">
        <v>1</v>
      </c>
      <c r="M29" s="42">
        <v>2</v>
      </c>
      <c r="N29" s="35"/>
    </row>
    <row r="30" spans="1:14" s="1" customFormat="1" ht="24" customHeight="1" x14ac:dyDescent="0.2">
      <c r="A30" s="55"/>
      <c r="B30" s="38"/>
      <c r="C30" s="43"/>
      <c r="D30" s="43"/>
      <c r="E30" s="43"/>
      <c r="F30" s="43"/>
      <c r="G30" s="43"/>
      <c r="H30" s="41"/>
      <c r="I30" s="41"/>
      <c r="J30" s="41"/>
      <c r="K30" s="41"/>
      <c r="L30" s="41"/>
      <c r="M30" s="42"/>
      <c r="N30" s="35"/>
    </row>
    <row r="31" spans="1:14" s="1" customFormat="1" ht="24" customHeight="1" x14ac:dyDescent="0.2">
      <c r="A31" s="55" t="s">
        <v>112</v>
      </c>
      <c r="B31" s="38"/>
      <c r="C31" s="43" t="s">
        <v>0</v>
      </c>
      <c r="D31" s="43"/>
      <c r="E31" s="43" t="s">
        <v>0</v>
      </c>
      <c r="F31" s="43"/>
      <c r="G31" s="43" t="s">
        <v>0</v>
      </c>
      <c r="H31" s="41">
        <v>0</v>
      </c>
      <c r="I31" s="41">
        <v>1</v>
      </c>
      <c r="J31" s="41">
        <v>0</v>
      </c>
      <c r="K31" s="41">
        <v>0</v>
      </c>
      <c r="L31" s="41">
        <v>0</v>
      </c>
      <c r="M31" s="42">
        <v>1</v>
      </c>
      <c r="N31" s="35"/>
    </row>
    <row r="32" spans="1:14" s="1" customFormat="1" ht="24" customHeight="1" x14ac:dyDescent="0.2">
      <c r="A32" s="55"/>
      <c r="B32" s="38"/>
      <c r="C32" s="38"/>
      <c r="D32" s="38"/>
      <c r="E32" s="38"/>
      <c r="F32" s="38"/>
      <c r="G32" s="38"/>
      <c r="H32" s="41"/>
      <c r="I32" s="41"/>
      <c r="J32" s="41"/>
      <c r="K32" s="41"/>
      <c r="L32" s="41"/>
      <c r="M32" s="42"/>
      <c r="N32" s="35"/>
    </row>
    <row r="33" spans="1:14" s="1" customFormat="1" ht="24" customHeight="1" x14ac:dyDescent="0.2">
      <c r="A33" s="55" t="s">
        <v>113</v>
      </c>
      <c r="B33" s="38"/>
      <c r="C33" s="43" t="s">
        <v>0</v>
      </c>
      <c r="D33" s="43"/>
      <c r="E33" s="43" t="s">
        <v>0</v>
      </c>
      <c r="F33" s="43"/>
      <c r="G33" s="43" t="s">
        <v>0</v>
      </c>
      <c r="H33" s="41">
        <v>2</v>
      </c>
      <c r="I33" s="41">
        <v>0</v>
      </c>
      <c r="J33" s="41">
        <v>0</v>
      </c>
      <c r="K33" s="41">
        <v>0</v>
      </c>
      <c r="L33" s="41">
        <v>0</v>
      </c>
      <c r="M33" s="42">
        <v>2</v>
      </c>
      <c r="N33" s="35"/>
    </row>
    <row r="34" spans="1:14" s="1" customFormat="1" ht="24" customHeight="1" x14ac:dyDescent="0.2">
      <c r="A34" s="55"/>
      <c r="B34" s="38"/>
      <c r="C34" s="38"/>
      <c r="D34" s="38"/>
      <c r="E34" s="38"/>
      <c r="F34" s="38"/>
      <c r="G34" s="38"/>
      <c r="H34" s="41"/>
      <c r="I34" s="41"/>
      <c r="J34" s="41"/>
      <c r="K34" s="41"/>
      <c r="L34" s="41"/>
      <c r="M34" s="42"/>
      <c r="N34" s="35"/>
    </row>
    <row r="35" spans="1:14" s="1" customFormat="1" ht="24" customHeight="1" x14ac:dyDescent="0.2">
      <c r="A35" s="55" t="s">
        <v>114</v>
      </c>
      <c r="B35" s="38"/>
      <c r="C35" s="43" t="s">
        <v>0</v>
      </c>
      <c r="D35" s="43"/>
      <c r="E35" s="43" t="s">
        <v>0</v>
      </c>
      <c r="F35" s="43"/>
      <c r="G35" s="43" t="s">
        <v>0</v>
      </c>
      <c r="H35" s="41">
        <v>3</v>
      </c>
      <c r="I35" s="41">
        <v>0</v>
      </c>
      <c r="J35" s="41">
        <v>0</v>
      </c>
      <c r="K35" s="41">
        <v>0</v>
      </c>
      <c r="L35" s="41">
        <v>2</v>
      </c>
      <c r="M35" s="42">
        <v>5</v>
      </c>
      <c r="N35" s="35"/>
    </row>
    <row r="36" spans="1:14" s="1" customFormat="1" ht="24" customHeight="1" x14ac:dyDescent="0.2">
      <c r="A36" s="55"/>
      <c r="B36" s="38"/>
      <c r="C36" s="38"/>
      <c r="D36" s="38"/>
      <c r="E36" s="38"/>
      <c r="F36" s="38"/>
      <c r="G36" s="38"/>
      <c r="H36" s="41"/>
      <c r="I36" s="41"/>
      <c r="J36" s="41"/>
      <c r="K36" s="41"/>
      <c r="L36" s="41"/>
      <c r="M36" s="42"/>
      <c r="N36" s="35"/>
    </row>
    <row r="37" spans="1:14" s="1" customFormat="1" ht="24" customHeight="1" x14ac:dyDescent="0.2">
      <c r="A37" s="37" t="s">
        <v>94</v>
      </c>
      <c r="B37" s="38"/>
      <c r="C37" s="43" t="s">
        <v>0</v>
      </c>
      <c r="D37" s="43"/>
      <c r="E37" s="43" t="s">
        <v>0</v>
      </c>
      <c r="F37" s="43"/>
      <c r="G37" s="43" t="s">
        <v>0</v>
      </c>
      <c r="H37" s="41">
        <v>2</v>
      </c>
      <c r="I37" s="41">
        <v>1</v>
      </c>
      <c r="J37" s="41">
        <v>0</v>
      </c>
      <c r="K37" s="41">
        <v>0</v>
      </c>
      <c r="L37" s="41">
        <v>1</v>
      </c>
      <c r="M37" s="42">
        <v>4</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6" t="s">
        <v>9</v>
      </c>
      <c r="B39" s="45"/>
      <c r="C39" s="44" t="s">
        <v>0</v>
      </c>
      <c r="D39" s="44"/>
      <c r="E39" s="44" t="s">
        <v>0</v>
      </c>
      <c r="F39" s="44"/>
      <c r="G39" s="44" t="s">
        <v>0</v>
      </c>
      <c r="H39" s="46">
        <v>9</v>
      </c>
      <c r="I39" s="46">
        <v>10</v>
      </c>
      <c r="J39" s="46">
        <v>2</v>
      </c>
      <c r="K39" s="46">
        <v>0</v>
      </c>
      <c r="L39" s="46">
        <v>13</v>
      </c>
      <c r="M39" s="47">
        <v>34</v>
      </c>
      <c r="N39" s="35"/>
    </row>
    <row r="40" spans="1:14" s="1" customFormat="1" x14ac:dyDescent="0.2">
      <c r="G40" s="35"/>
      <c r="H40" s="35"/>
      <c r="I40" s="35"/>
      <c r="J40" s="35"/>
      <c r="K40" s="35"/>
      <c r="L40" s="35"/>
      <c r="M40" s="35"/>
      <c r="N40" s="35"/>
    </row>
    <row r="41" spans="1:14" s="1" customFormat="1" x14ac:dyDescent="0.2">
      <c r="G41" s="35"/>
      <c r="H41" s="35"/>
      <c r="I41" s="35"/>
      <c r="J41" s="368" t="s">
        <v>115</v>
      </c>
      <c r="K41" s="369"/>
      <c r="L41" s="369"/>
      <c r="M41" s="369"/>
      <c r="N41" s="35"/>
    </row>
    <row r="42" spans="1:14" s="1" customFormat="1" x14ac:dyDescent="0.2">
      <c r="G42" s="35"/>
      <c r="I42" s="35"/>
      <c r="J42" s="369" t="s">
        <v>135</v>
      </c>
      <c r="K42" s="369"/>
      <c r="L42" s="369"/>
      <c r="M42" s="369"/>
      <c r="N42" s="35"/>
    </row>
    <row r="43" spans="1:14" x14ac:dyDescent="0.2">
      <c r="G43" s="53"/>
      <c r="H43" s="53"/>
      <c r="I43" s="53"/>
      <c r="J43" s="53"/>
      <c r="K43" s="53"/>
      <c r="L43" s="53"/>
      <c r="M43" s="53"/>
      <c r="N43" s="53"/>
    </row>
    <row r="44" spans="1:14" x14ac:dyDescent="0.2">
      <c r="G44" s="53"/>
      <c r="H44" s="53"/>
      <c r="I44" s="53"/>
      <c r="J44" s="53"/>
      <c r="K44" s="53"/>
      <c r="L44" s="53"/>
      <c r="M44" s="53"/>
      <c r="N44" s="53"/>
    </row>
    <row r="45" spans="1:14" x14ac:dyDescent="0.2">
      <c r="G45" s="53"/>
      <c r="H45" s="53"/>
      <c r="I45" s="53"/>
      <c r="J45" s="53"/>
      <c r="K45" s="53"/>
      <c r="L45" s="53"/>
      <c r="M45" s="53"/>
      <c r="N45" s="53"/>
    </row>
    <row r="46" spans="1:14" x14ac:dyDescent="0.2">
      <c r="G46" s="53"/>
      <c r="H46" s="53"/>
      <c r="I46" s="53"/>
      <c r="J46" s="53"/>
      <c r="K46" s="53"/>
      <c r="L46" s="53"/>
      <c r="M46" s="53"/>
      <c r="N46" s="53"/>
    </row>
    <row r="47" spans="1:14" x14ac:dyDescent="0.2">
      <c r="G47" s="53"/>
      <c r="H47" s="53"/>
      <c r="I47" s="53"/>
      <c r="J47" s="53"/>
      <c r="K47" s="53"/>
      <c r="L47" s="53"/>
      <c r="M47" s="53"/>
      <c r="N47" s="53"/>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31" zoomScaleNormal="100" workbookViewId="0">
      <selection activeCell="N30" sqref="N30:Q30"/>
    </sheetView>
  </sheetViews>
  <sheetFormatPr defaultRowHeight="12.75" x14ac:dyDescent="0.2"/>
  <cols>
    <col min="1" max="1" width="3.7109375" style="1" customWidth="1"/>
    <col min="2" max="2" width="2.7109375" style="1" customWidth="1"/>
    <col min="3" max="14" width="3.7109375" style="1" customWidth="1"/>
    <col min="15" max="17" width="20.7109375" style="1" customWidth="1"/>
    <col min="18" max="16384" width="9.140625" style="1"/>
  </cols>
  <sheetData>
    <row r="1" spans="1:17" ht="22.5" customHeight="1" x14ac:dyDescent="0.2">
      <c r="A1" s="360">
        <v>10</v>
      </c>
      <c r="B1" s="360"/>
      <c r="C1" s="360"/>
      <c r="D1" s="360"/>
      <c r="E1" s="360"/>
      <c r="F1" s="360"/>
      <c r="G1" s="360"/>
      <c r="H1" s="360"/>
      <c r="I1" s="360"/>
      <c r="J1" s="360"/>
      <c r="K1" s="360"/>
      <c r="L1" s="360"/>
      <c r="M1" s="360"/>
      <c r="N1" s="360"/>
      <c r="O1" s="360"/>
      <c r="P1" s="360"/>
      <c r="Q1" s="360"/>
    </row>
    <row r="2" spans="1:17" ht="17.25" customHeight="1" x14ac:dyDescent="0.2">
      <c r="A2" s="372" t="s">
        <v>87</v>
      </c>
      <c r="B2" s="372"/>
      <c r="C2" s="372"/>
      <c r="D2" s="372"/>
      <c r="E2" s="372"/>
      <c r="F2" s="372"/>
      <c r="G2" s="372"/>
      <c r="H2" s="372"/>
      <c r="I2" s="372"/>
      <c r="J2" s="372"/>
      <c r="K2" s="372"/>
      <c r="L2" s="372"/>
      <c r="M2" s="372"/>
      <c r="N2" s="372"/>
      <c r="O2" s="372"/>
      <c r="P2" s="372"/>
      <c r="Q2" s="372"/>
    </row>
    <row r="3" spans="1:17" ht="16.5" customHeight="1" x14ac:dyDescent="0.2">
      <c r="A3" s="388">
        <v>2015</v>
      </c>
      <c r="B3" s="388"/>
      <c r="C3" s="388"/>
      <c r="D3" s="388"/>
      <c r="E3" s="388"/>
      <c r="F3" s="388"/>
      <c r="G3" s="388"/>
      <c r="H3" s="388"/>
      <c r="I3" s="388"/>
      <c r="J3" s="388"/>
      <c r="K3" s="388"/>
      <c r="L3" s="388"/>
      <c r="M3" s="388"/>
      <c r="N3" s="388"/>
      <c r="O3" s="388"/>
      <c r="P3" s="388"/>
      <c r="Q3" s="388"/>
    </row>
    <row r="4" spans="1:17" x14ac:dyDescent="0.2">
      <c r="A4" s="363" t="s">
        <v>88</v>
      </c>
      <c r="B4" s="363"/>
      <c r="C4" s="363"/>
      <c r="D4" s="363"/>
      <c r="E4" s="363"/>
      <c r="F4" s="363"/>
      <c r="G4" s="363"/>
      <c r="H4" s="363"/>
      <c r="I4" s="363"/>
      <c r="J4" s="363"/>
      <c r="K4" s="363"/>
      <c r="L4" s="363"/>
      <c r="M4" s="363"/>
      <c r="N4" s="389"/>
      <c r="O4" s="374" t="s">
        <v>89</v>
      </c>
      <c r="P4" s="374" t="s">
        <v>90</v>
      </c>
      <c r="Q4" s="391" t="s">
        <v>91</v>
      </c>
    </row>
    <row r="5" spans="1:17" ht="22.5" customHeight="1" x14ac:dyDescent="0.2">
      <c r="A5" s="364"/>
      <c r="B5" s="364"/>
      <c r="C5" s="364"/>
      <c r="D5" s="364"/>
      <c r="E5" s="364"/>
      <c r="F5" s="364"/>
      <c r="G5" s="364"/>
      <c r="H5" s="364"/>
      <c r="I5" s="364"/>
      <c r="J5" s="364"/>
      <c r="K5" s="364"/>
      <c r="L5" s="364"/>
      <c r="M5" s="364"/>
      <c r="N5" s="390"/>
      <c r="O5" s="375"/>
      <c r="P5" s="375"/>
      <c r="Q5" s="392"/>
    </row>
    <row r="6" spans="1:17" ht="14.25" customHeight="1" x14ac:dyDescent="0.2">
      <c r="A6" s="27"/>
      <c r="B6" s="27"/>
      <c r="C6" s="27"/>
      <c r="D6" s="27"/>
      <c r="E6" s="27"/>
      <c r="F6" s="27"/>
      <c r="G6" s="27"/>
      <c r="H6" s="27"/>
      <c r="I6" s="27"/>
      <c r="J6" s="27"/>
      <c r="K6" s="27"/>
      <c r="L6" s="27"/>
      <c r="M6" s="27"/>
      <c r="N6" s="28"/>
      <c r="O6" s="5" t="s">
        <v>8</v>
      </c>
      <c r="P6" s="5" t="s">
        <v>7</v>
      </c>
      <c r="Q6" s="6" t="s">
        <v>6</v>
      </c>
    </row>
    <row r="7" spans="1:17" ht="24.95" customHeight="1" x14ac:dyDescent="0.2">
      <c r="A7" s="21" t="s">
        <v>72</v>
      </c>
      <c r="B7" s="7" t="s">
        <v>46</v>
      </c>
      <c r="C7" s="22">
        <v>4</v>
      </c>
      <c r="D7" s="8" t="s">
        <v>0</v>
      </c>
      <c r="E7" s="7"/>
      <c r="F7" s="2" t="s">
        <v>0</v>
      </c>
      <c r="G7" s="8"/>
      <c r="H7" s="8" t="s">
        <v>0</v>
      </c>
      <c r="I7" s="8"/>
      <c r="J7" s="8" t="s">
        <v>0</v>
      </c>
      <c r="K7" s="8"/>
      <c r="L7" s="8" t="s">
        <v>0</v>
      </c>
      <c r="M7" s="17"/>
      <c r="N7" s="29" t="s">
        <v>0</v>
      </c>
      <c r="O7" s="9">
        <f>'Table 6 1qtr'!I8+'Table 6 2qtr'!I8+'Table 6 3qtr'!I8+'Table 6 4qtr'!I8</f>
        <v>1</v>
      </c>
      <c r="P7" s="9">
        <f>'Table 6 1qtr'!J8+'Table 6 2qtr'!J8+'Table 6 3qtr'!J8+'Table 6 4qtr'!J8</f>
        <v>2</v>
      </c>
      <c r="Q7" s="10">
        <f>SUM(O7:P7)</f>
        <v>3</v>
      </c>
    </row>
    <row r="8" spans="1:17" ht="24.95" customHeight="1" x14ac:dyDescent="0.2">
      <c r="A8" s="21"/>
      <c r="B8" s="7"/>
      <c r="C8" s="22"/>
      <c r="D8" s="7"/>
      <c r="E8" s="7"/>
      <c r="F8" s="7"/>
      <c r="G8" s="7"/>
      <c r="H8" s="7"/>
      <c r="I8" s="7"/>
      <c r="J8" s="7"/>
      <c r="K8" s="8"/>
      <c r="L8" s="7"/>
      <c r="M8" s="17"/>
      <c r="N8" s="30"/>
      <c r="O8" s="9"/>
      <c r="P8" s="9"/>
      <c r="Q8" s="10"/>
    </row>
    <row r="9" spans="1:17" ht="24.95" customHeight="1" x14ac:dyDescent="0.2">
      <c r="A9" s="21" t="s">
        <v>92</v>
      </c>
      <c r="B9" s="7" t="s">
        <v>46</v>
      </c>
      <c r="C9" s="22">
        <v>9</v>
      </c>
      <c r="D9" s="8" t="s">
        <v>0</v>
      </c>
      <c r="E9" s="7"/>
      <c r="F9" s="2" t="s">
        <v>0</v>
      </c>
      <c r="G9" s="8"/>
      <c r="H9" s="8" t="s">
        <v>0</v>
      </c>
      <c r="I9" s="8"/>
      <c r="J9" s="8" t="s">
        <v>47</v>
      </c>
      <c r="K9" s="8"/>
      <c r="L9" s="8" t="s">
        <v>0</v>
      </c>
      <c r="M9" s="17"/>
      <c r="N9" s="29" t="s">
        <v>0</v>
      </c>
      <c r="O9" s="9">
        <f>'Table 6 1qtr'!I10+'Table 6 2qtr'!I10+'Table 6 3qtr'!I10+'Table 6 4qtr'!I10</f>
        <v>0</v>
      </c>
      <c r="P9" s="9">
        <f>'Table 6 1qtr'!J10+'Table 6 2qtr'!J10+'Table 6 3qtr'!J10+'Table 6 4qtr'!J10</f>
        <v>0</v>
      </c>
      <c r="Q9" s="10">
        <f>SUM(O9:P9)</f>
        <v>0</v>
      </c>
    </row>
    <row r="10" spans="1:17" ht="24.95" customHeight="1" x14ac:dyDescent="0.2">
      <c r="A10" s="4"/>
      <c r="B10" s="8"/>
      <c r="C10" s="4"/>
      <c r="D10" s="8"/>
      <c r="E10" s="8"/>
      <c r="F10" s="8"/>
      <c r="G10" s="8"/>
      <c r="H10" s="8"/>
      <c r="I10" s="8"/>
      <c r="J10" s="8"/>
      <c r="K10" s="8"/>
      <c r="L10" s="8"/>
      <c r="M10" s="17"/>
      <c r="N10" s="29"/>
      <c r="O10" s="9"/>
      <c r="P10" s="9"/>
      <c r="Q10" s="10"/>
    </row>
    <row r="11" spans="1:17" ht="24.95" customHeight="1" x14ac:dyDescent="0.2">
      <c r="A11" s="21">
        <v>10</v>
      </c>
      <c r="B11" s="7" t="s">
        <v>46</v>
      </c>
      <c r="C11" s="22">
        <v>14</v>
      </c>
      <c r="D11" s="8" t="s">
        <v>0</v>
      </c>
      <c r="E11" s="7"/>
      <c r="F11" s="8" t="s">
        <v>0</v>
      </c>
      <c r="G11" s="8"/>
      <c r="H11" s="8" t="s">
        <v>0</v>
      </c>
      <c r="I11" s="8"/>
      <c r="J11" s="8" t="s">
        <v>0</v>
      </c>
      <c r="K11" s="8"/>
      <c r="L11" s="8" t="s">
        <v>0</v>
      </c>
      <c r="M11" s="17"/>
      <c r="N11" s="29" t="s">
        <v>0</v>
      </c>
      <c r="O11" s="9">
        <f>'Table 6 1qtr'!I12+'Table 6 2qtr'!I12+'Table 6 3qtr'!I12+'Table 6 4qtr'!I12</f>
        <v>2</v>
      </c>
      <c r="P11" s="9">
        <f>'Table 6 1qtr'!J12+'Table 6 2qtr'!J12+'Table 6 3qtr'!J12+'Table 6 4qtr'!J12</f>
        <v>0</v>
      </c>
      <c r="Q11" s="10">
        <f>SUM(O11:P11)</f>
        <v>2</v>
      </c>
    </row>
    <row r="12" spans="1:17" ht="24.95" customHeight="1" x14ac:dyDescent="0.2">
      <c r="A12" s="4"/>
      <c r="B12" s="4"/>
      <c r="C12" s="4"/>
      <c r="D12" s="8"/>
      <c r="E12" s="8"/>
      <c r="F12" s="8"/>
      <c r="G12" s="8"/>
      <c r="H12" s="8"/>
      <c r="I12" s="8"/>
      <c r="J12" s="8"/>
      <c r="K12" s="8"/>
      <c r="L12" s="8"/>
      <c r="M12" s="17"/>
      <c r="N12" s="29"/>
      <c r="O12" s="9"/>
      <c r="P12" s="9"/>
      <c r="Q12" s="10"/>
    </row>
    <row r="13" spans="1:17" ht="24.95" customHeight="1" x14ac:dyDescent="0.2">
      <c r="A13" s="21" t="s">
        <v>74</v>
      </c>
      <c r="B13" s="7" t="s">
        <v>46</v>
      </c>
      <c r="C13" s="22">
        <v>19</v>
      </c>
      <c r="D13" s="8" t="s">
        <v>0</v>
      </c>
      <c r="E13" s="7"/>
      <c r="F13" s="8" t="s">
        <v>0</v>
      </c>
      <c r="G13" s="8"/>
      <c r="H13" s="8" t="s">
        <v>0</v>
      </c>
      <c r="I13" s="8"/>
      <c r="J13" s="8" t="s">
        <v>0</v>
      </c>
      <c r="K13" s="8"/>
      <c r="L13" s="8" t="s">
        <v>0</v>
      </c>
      <c r="M13" s="17"/>
      <c r="N13" s="29" t="s">
        <v>0</v>
      </c>
      <c r="O13" s="9">
        <f>'Table 6 1qtr'!I14+'Table 6 2qtr'!I14+'Table 6 3qtr'!I14+'Table 6 4qtr'!I14</f>
        <v>7</v>
      </c>
      <c r="P13" s="9">
        <f>'Table 6 1qtr'!J14+'Table 6 2qtr'!J14+'Table 6 3qtr'!J14+'Table 6 4qtr'!J14</f>
        <v>4</v>
      </c>
      <c r="Q13" s="10">
        <f>SUM(O13:P13)</f>
        <v>11</v>
      </c>
    </row>
    <row r="14" spans="1:17" ht="24.95" customHeight="1" x14ac:dyDescent="0.2">
      <c r="A14" s="11"/>
      <c r="B14" s="7"/>
      <c r="C14" s="4"/>
      <c r="D14" s="8"/>
      <c r="E14" s="8"/>
      <c r="F14" s="8"/>
      <c r="G14" s="8"/>
      <c r="H14" s="8"/>
      <c r="I14" s="8"/>
      <c r="J14" s="8"/>
      <c r="K14" s="8"/>
      <c r="L14" s="8"/>
      <c r="M14" s="17"/>
      <c r="N14" s="29"/>
      <c r="O14" s="9"/>
      <c r="P14" s="9"/>
      <c r="Q14" s="10"/>
    </row>
    <row r="15" spans="1:17" ht="24.95" customHeight="1" x14ac:dyDescent="0.2">
      <c r="A15" s="21" t="s">
        <v>75</v>
      </c>
      <c r="B15" s="7" t="s">
        <v>46</v>
      </c>
      <c r="C15" s="22">
        <v>24</v>
      </c>
      <c r="D15" s="8" t="s">
        <v>0</v>
      </c>
      <c r="E15" s="7"/>
      <c r="F15" s="8" t="s">
        <v>0</v>
      </c>
      <c r="G15" s="8"/>
      <c r="H15" s="8" t="s">
        <v>0</v>
      </c>
      <c r="I15" s="8"/>
      <c r="J15" s="8" t="s">
        <v>0</v>
      </c>
      <c r="K15" s="8"/>
      <c r="L15" s="8" t="s">
        <v>0</v>
      </c>
      <c r="M15" s="17"/>
      <c r="N15" s="29" t="s">
        <v>0</v>
      </c>
      <c r="O15" s="9">
        <f>'Table 6 1qtr'!I16+'Table 6 2qtr'!I16+'Table 6 3qtr'!I16+'Table 6 4qtr'!I16</f>
        <v>11</v>
      </c>
      <c r="P15" s="9">
        <f>'Table 6 1qtr'!J16+'Table 6 2qtr'!J16+'Table 6 3qtr'!J16+'Table 6 4qtr'!J16</f>
        <v>3</v>
      </c>
      <c r="Q15" s="10">
        <f>SUM(O15:P15)</f>
        <v>14</v>
      </c>
    </row>
    <row r="16" spans="1:17" ht="24.95" customHeight="1" x14ac:dyDescent="0.2">
      <c r="A16" s="11"/>
      <c r="B16" s="8"/>
      <c r="C16" s="4"/>
      <c r="D16" s="8"/>
      <c r="E16" s="8"/>
      <c r="F16" s="8"/>
      <c r="G16" s="8"/>
      <c r="H16" s="8"/>
      <c r="I16" s="8"/>
      <c r="J16" s="8"/>
      <c r="K16" s="8"/>
      <c r="L16" s="8"/>
      <c r="M16" s="17"/>
      <c r="N16" s="29"/>
      <c r="O16" s="9"/>
      <c r="P16" s="9"/>
      <c r="Q16" s="10"/>
    </row>
    <row r="17" spans="1:17" ht="24.95" customHeight="1" x14ac:dyDescent="0.2">
      <c r="A17" s="21" t="s">
        <v>76</v>
      </c>
      <c r="B17" s="7" t="s">
        <v>46</v>
      </c>
      <c r="C17" s="22">
        <v>29</v>
      </c>
      <c r="D17" s="8" t="s">
        <v>0</v>
      </c>
      <c r="E17" s="7"/>
      <c r="F17" s="8" t="s">
        <v>0</v>
      </c>
      <c r="G17" s="8"/>
      <c r="H17" s="8" t="s">
        <v>0</v>
      </c>
      <c r="I17" s="8"/>
      <c r="J17" s="8" t="s">
        <v>0</v>
      </c>
      <c r="K17" s="8"/>
      <c r="L17" s="8" t="s">
        <v>0</v>
      </c>
      <c r="M17" s="17"/>
      <c r="N17" s="29" t="s">
        <v>0</v>
      </c>
      <c r="O17" s="9">
        <f>'Table 6 1qtr'!I18+'Table 6 2qtr'!I18+'Table 6 3qtr'!I18+'Table 6 4qtr'!I18</f>
        <v>20</v>
      </c>
      <c r="P17" s="9">
        <f>'Table 6 1qtr'!J18+'Table 6 2qtr'!J18+'Table 6 3qtr'!J18+'Table 6 4qtr'!J18</f>
        <v>2</v>
      </c>
      <c r="Q17" s="10">
        <f>SUM(O17:P17)</f>
        <v>22</v>
      </c>
    </row>
    <row r="18" spans="1:17" ht="24.95" customHeight="1" x14ac:dyDescent="0.2">
      <c r="A18" s="11"/>
      <c r="B18" s="4"/>
      <c r="C18" s="4"/>
      <c r="D18" s="8"/>
      <c r="E18" s="8"/>
      <c r="F18" s="8"/>
      <c r="G18" s="8"/>
      <c r="H18" s="8"/>
      <c r="I18" s="8"/>
      <c r="J18" s="8"/>
      <c r="K18" s="8"/>
      <c r="L18" s="8"/>
      <c r="M18" s="17"/>
      <c r="N18" s="29"/>
      <c r="O18" s="9"/>
      <c r="P18" s="9"/>
      <c r="Q18" s="10"/>
    </row>
    <row r="19" spans="1:17" ht="24.95" customHeight="1" x14ac:dyDescent="0.2">
      <c r="A19" s="21" t="s">
        <v>77</v>
      </c>
      <c r="B19" s="7" t="s">
        <v>46</v>
      </c>
      <c r="C19" s="22">
        <v>34</v>
      </c>
      <c r="D19" s="8" t="s">
        <v>0</v>
      </c>
      <c r="E19" s="7"/>
      <c r="F19" s="8" t="s">
        <v>0</v>
      </c>
      <c r="G19" s="8"/>
      <c r="H19" s="8" t="s">
        <v>0</v>
      </c>
      <c r="I19" s="8"/>
      <c r="J19" s="8" t="s">
        <v>0</v>
      </c>
      <c r="K19" s="8"/>
      <c r="L19" s="8" t="s">
        <v>0</v>
      </c>
      <c r="M19" s="17"/>
      <c r="N19" s="29" t="s">
        <v>0</v>
      </c>
      <c r="O19" s="9">
        <f>'Table 6 1qtr'!I20+'Table 6 2qtr'!I20+'Table 6 3qtr'!I20+'Table 6 4qtr'!I20</f>
        <v>19</v>
      </c>
      <c r="P19" s="9">
        <f>'Table 6 1qtr'!J20+'Table 6 2qtr'!J20+'Table 6 3qtr'!J20+'Table 6 4qtr'!J20</f>
        <v>2</v>
      </c>
      <c r="Q19" s="10">
        <f>SUM(O19:P19)</f>
        <v>21</v>
      </c>
    </row>
    <row r="20" spans="1:17" ht="24.95" customHeight="1" x14ac:dyDescent="0.2">
      <c r="A20" s="11"/>
      <c r="B20" s="7"/>
      <c r="C20" s="4"/>
      <c r="D20" s="8"/>
      <c r="E20" s="8"/>
      <c r="F20" s="8"/>
      <c r="G20" s="8"/>
      <c r="H20" s="8"/>
      <c r="I20" s="8"/>
      <c r="J20" s="8"/>
      <c r="K20" s="8"/>
      <c r="L20" s="8"/>
      <c r="M20" s="17"/>
      <c r="N20" s="29"/>
      <c r="O20" s="9"/>
      <c r="P20" s="9"/>
      <c r="Q20" s="10"/>
    </row>
    <row r="21" spans="1:17" ht="24.95" customHeight="1" x14ac:dyDescent="0.2">
      <c r="A21" s="21" t="s">
        <v>78</v>
      </c>
      <c r="B21" s="7" t="s">
        <v>46</v>
      </c>
      <c r="C21" s="22">
        <v>39</v>
      </c>
      <c r="D21" s="8" t="s">
        <v>0</v>
      </c>
      <c r="E21" s="7"/>
      <c r="F21" s="8" t="s">
        <v>0</v>
      </c>
      <c r="G21" s="8"/>
      <c r="H21" s="8" t="s">
        <v>0</v>
      </c>
      <c r="I21" s="8"/>
      <c r="J21" s="8" t="s">
        <v>0</v>
      </c>
      <c r="K21" s="8"/>
      <c r="L21" s="8" t="s">
        <v>0</v>
      </c>
      <c r="M21" s="17"/>
      <c r="N21" s="29" t="s">
        <v>0</v>
      </c>
      <c r="O21" s="9">
        <f>'Table 6 1qtr'!I22+'Table 6 2qtr'!I22+'Table 6 3qtr'!I22+'Table 6 4qtr'!I22</f>
        <v>9</v>
      </c>
      <c r="P21" s="9">
        <f>'Table 6 1qtr'!J22+'Table 6 2qtr'!J22+'Table 6 3qtr'!J22+'Table 6 4qtr'!J22</f>
        <v>1</v>
      </c>
      <c r="Q21" s="10">
        <f>SUM(O21:P21)</f>
        <v>10</v>
      </c>
    </row>
    <row r="22" spans="1:17" ht="24.95" customHeight="1" x14ac:dyDescent="0.2">
      <c r="A22" s="11"/>
      <c r="B22" s="8"/>
      <c r="C22" s="4"/>
      <c r="D22" s="8"/>
      <c r="E22" s="8"/>
      <c r="F22" s="8"/>
      <c r="G22" s="8"/>
      <c r="H22" s="8"/>
      <c r="I22" s="8"/>
      <c r="J22" s="8"/>
      <c r="K22" s="8"/>
      <c r="L22" s="8"/>
      <c r="M22" s="17"/>
      <c r="N22" s="29"/>
      <c r="O22" s="9"/>
      <c r="P22" s="9"/>
      <c r="Q22" s="10"/>
    </row>
    <row r="23" spans="1:17" ht="24.95" customHeight="1" x14ac:dyDescent="0.2">
      <c r="A23" s="21" t="s">
        <v>79</v>
      </c>
      <c r="B23" s="7" t="s">
        <v>46</v>
      </c>
      <c r="C23" s="22">
        <v>44</v>
      </c>
      <c r="D23" s="8" t="s">
        <v>0</v>
      </c>
      <c r="E23" s="7"/>
      <c r="F23" s="8" t="s">
        <v>0</v>
      </c>
      <c r="G23" s="8"/>
      <c r="H23" s="8" t="s">
        <v>0</v>
      </c>
      <c r="I23" s="8"/>
      <c r="J23" s="8" t="s">
        <v>0</v>
      </c>
      <c r="K23" s="8"/>
      <c r="L23" s="8" t="s">
        <v>0</v>
      </c>
      <c r="M23" s="17"/>
      <c r="N23" s="29" t="s">
        <v>0</v>
      </c>
      <c r="O23" s="9">
        <f>'Table 6 1qtr'!I24+'Table 6 2qtr'!I24+'Table 6 3qtr'!I24+'Table 6 4qtr'!I24</f>
        <v>4</v>
      </c>
      <c r="P23" s="9">
        <f>'Table 6 1qtr'!J24+'Table 6 2qtr'!J24+'Table 6 3qtr'!J24+'Table 6 4qtr'!J24</f>
        <v>3</v>
      </c>
      <c r="Q23" s="10">
        <f>SUM(O23:P23)</f>
        <v>7</v>
      </c>
    </row>
    <row r="24" spans="1:17" ht="24.95" customHeight="1" x14ac:dyDescent="0.2">
      <c r="A24" s="11"/>
      <c r="B24" s="4"/>
      <c r="C24" s="4"/>
      <c r="D24" s="8"/>
      <c r="E24" s="8"/>
      <c r="F24" s="8"/>
      <c r="G24" s="8"/>
      <c r="H24" s="8"/>
      <c r="I24" s="8"/>
      <c r="J24" s="8"/>
      <c r="K24" s="8"/>
      <c r="L24" s="8"/>
      <c r="M24" s="17"/>
      <c r="N24" s="29"/>
      <c r="O24" s="9"/>
      <c r="P24" s="9"/>
      <c r="Q24" s="10"/>
    </row>
    <row r="25" spans="1:17" ht="24.95" customHeight="1" x14ac:dyDescent="0.2">
      <c r="A25" s="21" t="s">
        <v>80</v>
      </c>
      <c r="B25" s="7" t="s">
        <v>46</v>
      </c>
      <c r="C25" s="22">
        <v>49</v>
      </c>
      <c r="D25" s="8" t="s">
        <v>0</v>
      </c>
      <c r="E25" s="7"/>
      <c r="F25" s="8" t="s">
        <v>0</v>
      </c>
      <c r="G25" s="8"/>
      <c r="H25" s="8" t="s">
        <v>0</v>
      </c>
      <c r="I25" s="8"/>
      <c r="J25" s="8" t="s">
        <v>0</v>
      </c>
      <c r="K25" s="8"/>
      <c r="L25" s="8" t="s">
        <v>0</v>
      </c>
      <c r="M25" s="17"/>
      <c r="N25" s="29" t="s">
        <v>0</v>
      </c>
      <c r="O25" s="9">
        <f>'Table 6 1qtr'!I26+'Table 6 2qtr'!I26+'Table 6 3qtr'!I26+'Table 6 4qtr'!I26</f>
        <v>3</v>
      </c>
      <c r="P25" s="9">
        <f>'Table 6 1qtr'!J26+'Table 6 2qtr'!J26+'Table 6 3qtr'!J26+'Table 6 4qtr'!J26</f>
        <v>1</v>
      </c>
      <c r="Q25" s="10">
        <f>SUM(O25:P25)</f>
        <v>4</v>
      </c>
    </row>
    <row r="26" spans="1:17" ht="24.95" customHeight="1" x14ac:dyDescent="0.2">
      <c r="A26" s="11"/>
      <c r="B26" s="7"/>
      <c r="C26" s="4"/>
      <c r="D26" s="8"/>
      <c r="E26" s="8"/>
      <c r="F26" s="8"/>
      <c r="G26" s="8"/>
      <c r="H26" s="8"/>
      <c r="I26" s="8"/>
      <c r="J26" s="8"/>
      <c r="K26" s="8"/>
      <c r="L26" s="8"/>
      <c r="M26" s="17"/>
      <c r="N26" s="29"/>
      <c r="O26" s="9"/>
      <c r="P26" s="9"/>
      <c r="Q26" s="10"/>
    </row>
    <row r="27" spans="1:17" ht="24.95" customHeight="1" x14ac:dyDescent="0.2">
      <c r="A27" s="21" t="s">
        <v>81</v>
      </c>
      <c r="B27" s="7" t="s">
        <v>46</v>
      </c>
      <c r="C27" s="22">
        <v>54</v>
      </c>
      <c r="D27" s="8" t="s">
        <v>0</v>
      </c>
      <c r="E27" s="7"/>
      <c r="F27" s="8" t="s">
        <v>0</v>
      </c>
      <c r="G27" s="8"/>
      <c r="H27" s="8" t="s">
        <v>0</v>
      </c>
      <c r="I27" s="8"/>
      <c r="J27" s="8" t="s">
        <v>0</v>
      </c>
      <c r="K27" s="8"/>
      <c r="L27" s="8" t="s">
        <v>0</v>
      </c>
      <c r="M27" s="17"/>
      <c r="N27" s="29" t="s">
        <v>0</v>
      </c>
      <c r="O27" s="9">
        <f>'Table 6 1qtr'!I28+'Table 6 2qtr'!I28+'Table 6 3qtr'!I28+'Table 6 4qtr'!I28</f>
        <v>5</v>
      </c>
      <c r="P27" s="9">
        <f>'Table 6 1qtr'!J28+'Table 6 2qtr'!J28+'Table 6 3qtr'!J28+'Table 6 4qtr'!J28</f>
        <v>4</v>
      </c>
      <c r="Q27" s="10">
        <f>SUM(O27:P27)</f>
        <v>9</v>
      </c>
    </row>
    <row r="28" spans="1:17" ht="24.95" customHeight="1" x14ac:dyDescent="0.2">
      <c r="A28" s="11"/>
      <c r="B28" s="8"/>
      <c r="C28" s="4"/>
      <c r="D28" s="8"/>
      <c r="E28" s="8"/>
      <c r="F28" s="8"/>
      <c r="G28" s="8"/>
      <c r="H28" s="8"/>
      <c r="I28" s="8"/>
      <c r="J28" s="8"/>
      <c r="K28" s="8"/>
      <c r="L28" s="8"/>
      <c r="M28" s="17"/>
      <c r="N28" s="29"/>
      <c r="O28" s="9"/>
      <c r="P28" s="9"/>
      <c r="Q28" s="10"/>
    </row>
    <row r="29" spans="1:17" ht="24.95" customHeight="1" x14ac:dyDescent="0.2">
      <c r="A29" s="21" t="s">
        <v>82</v>
      </c>
      <c r="B29" s="7" t="s">
        <v>46</v>
      </c>
      <c r="C29" s="22">
        <v>59</v>
      </c>
      <c r="D29" s="8" t="s">
        <v>0</v>
      </c>
      <c r="E29" s="7"/>
      <c r="F29" s="8" t="s">
        <v>0</v>
      </c>
      <c r="G29" s="8"/>
      <c r="H29" s="8" t="s">
        <v>0</v>
      </c>
      <c r="I29" s="8"/>
      <c r="J29" s="8" t="s">
        <v>0</v>
      </c>
      <c r="K29" s="8"/>
      <c r="L29" s="8" t="s">
        <v>0</v>
      </c>
      <c r="M29" s="17"/>
      <c r="N29" s="29" t="s">
        <v>0</v>
      </c>
      <c r="O29" s="9">
        <f>'Table 6 1qtr'!I30+'Table 6 2qtr'!I30+'Table 6 3qtr'!I30+'Table 6 4qtr'!I30</f>
        <v>10</v>
      </c>
      <c r="P29" s="9">
        <f>'Table 6 1qtr'!J30+'Table 6 2qtr'!J30+'Table 6 3qtr'!J30+'Table 6 4qtr'!J30</f>
        <v>0</v>
      </c>
      <c r="Q29" s="10">
        <f>SUM(O29:P29)</f>
        <v>10</v>
      </c>
    </row>
    <row r="30" spans="1:17" ht="24.95" customHeight="1" x14ac:dyDescent="0.2">
      <c r="A30" s="11"/>
      <c r="B30" s="4"/>
      <c r="C30" s="4"/>
      <c r="D30" s="8"/>
      <c r="E30" s="8"/>
      <c r="F30" s="8"/>
      <c r="G30" s="8"/>
      <c r="H30" s="8"/>
      <c r="I30" s="8"/>
      <c r="J30" s="8"/>
      <c r="K30" s="8"/>
      <c r="L30" s="8"/>
      <c r="M30" s="17"/>
      <c r="N30" s="29"/>
      <c r="O30" s="9"/>
      <c r="P30" s="9"/>
      <c r="Q30" s="10"/>
    </row>
    <row r="31" spans="1:17" ht="24.95" customHeight="1" x14ac:dyDescent="0.2">
      <c r="A31" s="21" t="s">
        <v>83</v>
      </c>
      <c r="B31" s="7" t="s">
        <v>46</v>
      </c>
      <c r="C31" s="22">
        <v>64</v>
      </c>
      <c r="D31" s="8" t="s">
        <v>0</v>
      </c>
      <c r="E31" s="7"/>
      <c r="F31" s="8" t="s">
        <v>0</v>
      </c>
      <c r="G31" s="8"/>
      <c r="H31" s="8" t="s">
        <v>0</v>
      </c>
      <c r="I31" s="8"/>
      <c r="J31" s="8" t="s">
        <v>0</v>
      </c>
      <c r="K31" s="8"/>
      <c r="L31" s="8" t="s">
        <v>0</v>
      </c>
      <c r="M31" s="17"/>
      <c r="N31" s="29" t="s">
        <v>0</v>
      </c>
      <c r="O31" s="9">
        <f>'Table 6 1qtr'!I32+'Table 6 2qtr'!I32+'Table 6 3qtr'!I32+'Table 6 4qtr'!I32</f>
        <v>7</v>
      </c>
      <c r="P31" s="9">
        <f>'Table 6 1qtr'!J32+'Table 6 2qtr'!J32+'Table 6 3qtr'!J32+'Table 6 4qtr'!J32</f>
        <v>0</v>
      </c>
      <c r="Q31" s="10">
        <f>SUM(O31:P31)</f>
        <v>7</v>
      </c>
    </row>
    <row r="32" spans="1:17" ht="24.95" customHeight="1" x14ac:dyDescent="0.2">
      <c r="A32" s="4"/>
      <c r="B32" s="4"/>
      <c r="C32" s="4"/>
      <c r="D32" s="8"/>
      <c r="E32" s="8"/>
      <c r="F32" s="8"/>
      <c r="G32" s="8"/>
      <c r="H32" s="8"/>
      <c r="I32" s="8"/>
      <c r="J32" s="8"/>
      <c r="K32" s="8"/>
      <c r="L32" s="8"/>
      <c r="M32" s="17"/>
      <c r="N32" s="29"/>
      <c r="O32" s="9"/>
      <c r="P32" s="9"/>
      <c r="Q32" s="10"/>
    </row>
    <row r="33" spans="1:18" ht="24.95" customHeight="1" x14ac:dyDescent="0.2">
      <c r="A33" s="11" t="s">
        <v>93</v>
      </c>
      <c r="B33" s="4"/>
      <c r="C33" s="4"/>
      <c r="D33" s="8" t="s">
        <v>0</v>
      </c>
      <c r="E33" s="8"/>
      <c r="F33" s="8" t="s">
        <v>0</v>
      </c>
      <c r="G33" s="8"/>
      <c r="H33" s="8" t="s">
        <v>0</v>
      </c>
      <c r="I33" s="8"/>
      <c r="J33" s="8" t="s">
        <v>0</v>
      </c>
      <c r="K33" s="8"/>
      <c r="L33" s="8" t="s">
        <v>0</v>
      </c>
      <c r="M33" s="17"/>
      <c r="N33" s="29" t="s">
        <v>0</v>
      </c>
      <c r="O33" s="9">
        <f>'Table 6 1qtr'!I34+'Table 6 2qtr'!I34+'Table 6 3qtr'!I34+'Table 6 4qtr'!I34</f>
        <v>13</v>
      </c>
      <c r="P33" s="9">
        <f>'Table 6 1qtr'!J34+'Table 6 2qtr'!J34+'Table 6 3qtr'!J34+'Table 6 4qtr'!J34</f>
        <v>7</v>
      </c>
      <c r="Q33" s="10">
        <f>SUM(O33:P33)</f>
        <v>20</v>
      </c>
    </row>
    <row r="34" spans="1:18" ht="24.95" customHeight="1" x14ac:dyDescent="0.2">
      <c r="A34" s="4"/>
      <c r="B34" s="4"/>
      <c r="C34" s="4"/>
      <c r="D34" s="8"/>
      <c r="E34" s="8"/>
      <c r="F34" s="8"/>
      <c r="G34" s="8"/>
      <c r="H34" s="8"/>
      <c r="I34" s="8"/>
      <c r="J34" s="8"/>
      <c r="K34" s="8"/>
      <c r="L34" s="8"/>
      <c r="M34" s="17"/>
      <c r="N34" s="29"/>
      <c r="O34" s="9"/>
      <c r="P34" s="9"/>
      <c r="Q34" s="10"/>
    </row>
    <row r="35" spans="1:18" ht="24.95" customHeight="1" x14ac:dyDescent="0.2">
      <c r="A35" s="4" t="s">
        <v>94</v>
      </c>
      <c r="B35" s="4"/>
      <c r="C35" s="4"/>
      <c r="D35" s="8" t="s">
        <v>0</v>
      </c>
      <c r="E35" s="8"/>
      <c r="F35" s="8" t="s">
        <v>0</v>
      </c>
      <c r="G35" s="8"/>
      <c r="H35" s="8" t="s">
        <v>0</v>
      </c>
      <c r="I35" s="8"/>
      <c r="J35" s="8" t="s">
        <v>0</v>
      </c>
      <c r="K35" s="8"/>
      <c r="L35" s="8" t="s">
        <v>0</v>
      </c>
      <c r="M35" s="17"/>
      <c r="N35" s="29" t="s">
        <v>0</v>
      </c>
      <c r="O35" s="9">
        <f>'Table 6 1qtr'!I36+'Table 6 2qtr'!I36+'Table 6 3qtr'!I36+'Table 6 4qtr'!I36</f>
        <v>7</v>
      </c>
      <c r="P35" s="9">
        <f>'Table 6 1qtr'!J36+'Table 6 2qtr'!J36+'Table 6 3qtr'!J36+'Table 6 4qtr'!J36</f>
        <v>0</v>
      </c>
      <c r="Q35" s="10">
        <f>SUM(O35:P35)</f>
        <v>7</v>
      </c>
    </row>
    <row r="36" spans="1:18" ht="24.95" customHeight="1" x14ac:dyDescent="0.2">
      <c r="A36" s="4"/>
      <c r="B36" s="4"/>
      <c r="C36" s="4"/>
      <c r="D36" s="8"/>
      <c r="E36" s="8"/>
      <c r="F36" s="8"/>
      <c r="G36" s="8"/>
      <c r="H36" s="8"/>
      <c r="I36" s="8"/>
      <c r="J36" s="8"/>
      <c r="K36" s="8"/>
      <c r="L36" s="8"/>
      <c r="M36" s="31"/>
      <c r="N36" s="29"/>
      <c r="O36" s="9"/>
      <c r="P36" s="9"/>
      <c r="Q36" s="12"/>
    </row>
    <row r="37" spans="1:18" ht="24.95" customHeight="1" x14ac:dyDescent="0.2">
      <c r="A37" s="32" t="s">
        <v>9</v>
      </c>
      <c r="B37" s="33"/>
      <c r="C37" s="33"/>
      <c r="D37" s="13" t="s">
        <v>0</v>
      </c>
      <c r="E37" s="13"/>
      <c r="F37" s="13" t="s">
        <v>0</v>
      </c>
      <c r="G37" s="34"/>
      <c r="H37" s="13" t="s">
        <v>0</v>
      </c>
      <c r="I37" s="13"/>
      <c r="J37" s="13" t="s">
        <v>0</v>
      </c>
      <c r="K37" s="13"/>
      <c r="L37" s="13" t="s">
        <v>0</v>
      </c>
      <c r="M37" s="13"/>
      <c r="N37" s="13" t="s">
        <v>0</v>
      </c>
      <c r="O37" s="14">
        <f>SUM(O7+O9+O11+O13+O15+O17+O19+O21+O23+O25+O27+O29+O31+O33+O35)</f>
        <v>118</v>
      </c>
      <c r="P37" s="14">
        <f>SUM(P7+P9+P11+P13+P15+P17+P19+P21+P23+P25+P27+P29+P31+P33+P35)</f>
        <v>29</v>
      </c>
      <c r="Q37" s="15">
        <f>SUM(O37:P37)</f>
        <v>147</v>
      </c>
      <c r="R37" s="3"/>
    </row>
    <row r="38" spans="1:18" x14ac:dyDescent="0.2">
      <c r="A38" s="35"/>
      <c r="B38" s="35"/>
      <c r="C38" s="35"/>
      <c r="D38" s="35"/>
      <c r="E38" s="35"/>
      <c r="F38" s="35"/>
      <c r="G38" s="35"/>
      <c r="H38" s="35"/>
      <c r="I38" s="35"/>
      <c r="J38" s="35"/>
      <c r="K38" s="35"/>
      <c r="L38" s="35"/>
      <c r="M38" s="35"/>
      <c r="N38" s="35"/>
      <c r="O38" s="35"/>
      <c r="P38" s="35"/>
      <c r="Q38" s="4"/>
    </row>
  </sheetData>
  <mergeCells count="7">
    <mergeCell ref="A1:Q1"/>
    <mergeCell ref="A2:Q2"/>
    <mergeCell ref="A3:Q3"/>
    <mergeCell ref="A4:N5"/>
    <mergeCell ref="O4:O5"/>
    <mergeCell ref="P4:P5"/>
    <mergeCell ref="Q4:Q5"/>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65">
        <v>10</v>
      </c>
      <c r="B1" s="365"/>
      <c r="C1" s="365"/>
      <c r="D1" s="365"/>
      <c r="E1" s="365"/>
      <c r="F1" s="365"/>
      <c r="G1" s="365"/>
      <c r="H1" s="365"/>
      <c r="I1" s="365"/>
      <c r="J1" s="365"/>
      <c r="K1" s="365"/>
      <c r="L1" s="48"/>
    </row>
    <row r="2" spans="1:12" ht="21.75" customHeight="1" x14ac:dyDescent="0.25">
      <c r="A2" s="366" t="s">
        <v>87</v>
      </c>
      <c r="B2" s="366"/>
      <c r="C2" s="366"/>
      <c r="D2" s="366"/>
      <c r="E2" s="366"/>
      <c r="F2" s="366"/>
      <c r="G2" s="366"/>
      <c r="H2" s="366"/>
      <c r="I2" s="366"/>
      <c r="J2" s="366"/>
      <c r="K2" s="366"/>
    </row>
    <row r="3" spans="1:12" s="1" customFormat="1" ht="15.75" customHeight="1" x14ac:dyDescent="0.25">
      <c r="A3" s="367" t="s">
        <v>130</v>
      </c>
      <c r="B3" s="367"/>
      <c r="C3" s="367"/>
      <c r="D3" s="367"/>
      <c r="E3" s="367"/>
      <c r="F3" s="367"/>
      <c r="G3" s="367"/>
      <c r="H3" s="367"/>
      <c r="I3" s="367"/>
      <c r="J3" s="367"/>
      <c r="K3" s="367"/>
    </row>
    <row r="4" spans="1:12" s="1" customFormat="1" ht="6.75" customHeight="1" x14ac:dyDescent="0.2">
      <c r="A4" s="35"/>
      <c r="B4" s="35"/>
      <c r="C4" s="35"/>
      <c r="D4" s="35"/>
      <c r="E4" s="35"/>
      <c r="F4" s="35"/>
      <c r="G4" s="35"/>
      <c r="H4" s="35"/>
      <c r="I4" s="31"/>
      <c r="J4" s="35"/>
      <c r="K4" s="35"/>
    </row>
    <row r="5" spans="1:12" s="1" customFormat="1" x14ac:dyDescent="0.2">
      <c r="A5" s="393" t="s">
        <v>88</v>
      </c>
      <c r="B5" s="393"/>
      <c r="C5" s="393"/>
      <c r="D5" s="393"/>
      <c r="E5" s="393"/>
      <c r="F5" s="393"/>
      <c r="G5" s="393"/>
      <c r="H5" s="394"/>
      <c r="I5" s="378" t="s">
        <v>89</v>
      </c>
      <c r="J5" s="378" t="s">
        <v>90</v>
      </c>
      <c r="K5" s="386" t="s">
        <v>91</v>
      </c>
    </row>
    <row r="6" spans="1:12" s="1" customFormat="1" x14ac:dyDescent="0.2">
      <c r="A6" s="395"/>
      <c r="B6" s="395"/>
      <c r="C6" s="395"/>
      <c r="D6" s="395"/>
      <c r="E6" s="395"/>
      <c r="F6" s="395"/>
      <c r="G6" s="395"/>
      <c r="H6" s="396"/>
      <c r="I6" s="379"/>
      <c r="J6" s="379"/>
      <c r="K6" s="387"/>
    </row>
    <row r="7" spans="1:12" s="1" customFormat="1" ht="14.25" x14ac:dyDescent="0.2">
      <c r="A7" s="52"/>
      <c r="B7" s="52"/>
      <c r="C7" s="52"/>
      <c r="D7" s="52"/>
      <c r="E7" s="52"/>
      <c r="F7" s="52"/>
      <c r="G7" s="52"/>
      <c r="H7" s="57"/>
      <c r="I7" s="39" t="s">
        <v>8</v>
      </c>
      <c r="J7" s="39" t="s">
        <v>7</v>
      </c>
      <c r="K7" s="40" t="s">
        <v>6</v>
      </c>
    </row>
    <row r="8" spans="1:12" s="1" customFormat="1" ht="24.95" customHeight="1" x14ac:dyDescent="0.2">
      <c r="A8" s="55" t="s">
        <v>116</v>
      </c>
      <c r="B8" s="51" t="s">
        <v>0</v>
      </c>
      <c r="C8" s="55"/>
      <c r="D8" s="51" t="s">
        <v>0</v>
      </c>
      <c r="E8" s="55"/>
      <c r="F8" s="51" t="s">
        <v>0</v>
      </c>
      <c r="G8" s="55"/>
      <c r="H8" s="51" t="s">
        <v>0</v>
      </c>
      <c r="I8" s="41">
        <v>0</v>
      </c>
      <c r="J8" s="41">
        <v>0</v>
      </c>
      <c r="K8" s="42">
        <v>0</v>
      </c>
    </row>
    <row r="9" spans="1:12" s="1" customFormat="1" ht="24.95" customHeight="1" x14ac:dyDescent="0.2">
      <c r="A9" s="55"/>
      <c r="B9" s="55"/>
      <c r="C9" s="55"/>
      <c r="D9" s="55"/>
      <c r="E9" s="55"/>
      <c r="F9" s="55"/>
      <c r="G9" s="55"/>
      <c r="H9" s="58"/>
      <c r="I9" s="41"/>
      <c r="J9" s="41"/>
      <c r="K9" s="42"/>
    </row>
    <row r="10" spans="1:12" s="1" customFormat="1" ht="24.95" customHeight="1" x14ac:dyDescent="0.2">
      <c r="A10" s="55" t="s">
        <v>117</v>
      </c>
      <c r="B10" s="51" t="s">
        <v>0</v>
      </c>
      <c r="C10" s="55"/>
      <c r="D10" s="51" t="s">
        <v>0</v>
      </c>
      <c r="E10" s="55"/>
      <c r="F10" s="51" t="s">
        <v>0</v>
      </c>
      <c r="G10" s="55"/>
      <c r="H10" s="51" t="s">
        <v>0</v>
      </c>
      <c r="I10" s="41">
        <v>0</v>
      </c>
      <c r="J10" s="41">
        <v>0</v>
      </c>
      <c r="K10" s="42">
        <v>0</v>
      </c>
    </row>
    <row r="11" spans="1:12" s="1" customFormat="1" ht="24.95" customHeight="1" x14ac:dyDescent="0.2">
      <c r="A11" s="37"/>
      <c r="B11" s="37"/>
      <c r="C11" s="37"/>
      <c r="D11" s="37"/>
      <c r="E11" s="37"/>
      <c r="F11" s="37"/>
      <c r="G11" s="37"/>
      <c r="H11" s="59"/>
      <c r="I11" s="41"/>
      <c r="J11" s="41"/>
      <c r="K11" s="42"/>
    </row>
    <row r="12" spans="1:12" s="1" customFormat="1" ht="24.95" customHeight="1" x14ac:dyDescent="0.2">
      <c r="A12" s="55" t="s">
        <v>118</v>
      </c>
      <c r="B12" s="51" t="s">
        <v>0</v>
      </c>
      <c r="C12" s="55"/>
      <c r="D12" s="51" t="s">
        <v>0</v>
      </c>
      <c r="E12" s="55"/>
      <c r="F12" s="51" t="s">
        <v>0</v>
      </c>
      <c r="G12" s="55"/>
      <c r="H12" s="51" t="s">
        <v>0</v>
      </c>
      <c r="I12" s="41">
        <v>1</v>
      </c>
      <c r="J12" s="41">
        <v>0</v>
      </c>
      <c r="K12" s="42">
        <v>1</v>
      </c>
    </row>
    <row r="13" spans="1:12" s="1" customFormat="1" ht="24.95" customHeight="1" x14ac:dyDescent="0.2">
      <c r="A13" s="37"/>
      <c r="B13" s="37"/>
      <c r="C13" s="37"/>
      <c r="D13" s="37"/>
      <c r="E13" s="37"/>
      <c r="F13" s="37"/>
      <c r="G13" s="37"/>
      <c r="H13" s="59"/>
      <c r="I13" s="41"/>
      <c r="J13" s="41"/>
      <c r="K13" s="42"/>
    </row>
    <row r="14" spans="1:12" s="1" customFormat="1" ht="24.95" customHeight="1" x14ac:dyDescent="0.2">
      <c r="A14" s="55" t="s">
        <v>119</v>
      </c>
      <c r="B14" s="51" t="s">
        <v>0</v>
      </c>
      <c r="C14" s="55"/>
      <c r="D14" s="51" t="s">
        <v>0</v>
      </c>
      <c r="E14" s="55"/>
      <c r="F14" s="51" t="s">
        <v>0</v>
      </c>
      <c r="G14" s="55"/>
      <c r="H14" s="51" t="s">
        <v>0</v>
      </c>
      <c r="I14" s="41">
        <v>3</v>
      </c>
      <c r="J14" s="41">
        <v>0</v>
      </c>
      <c r="K14" s="42">
        <v>3</v>
      </c>
    </row>
    <row r="15" spans="1:12" s="1" customFormat="1" ht="24.95" customHeight="1" x14ac:dyDescent="0.2">
      <c r="A15" s="37"/>
      <c r="B15" s="37"/>
      <c r="C15" s="37"/>
      <c r="D15" s="37"/>
      <c r="E15" s="37"/>
      <c r="F15" s="37"/>
      <c r="G15" s="37"/>
      <c r="H15" s="59"/>
      <c r="I15" s="41"/>
      <c r="J15" s="41"/>
      <c r="K15" s="42"/>
    </row>
    <row r="16" spans="1:12" s="1" customFormat="1" ht="24.95" customHeight="1" x14ac:dyDescent="0.2">
      <c r="A16" s="55" t="s">
        <v>120</v>
      </c>
      <c r="B16" s="51" t="s">
        <v>0</v>
      </c>
      <c r="C16" s="55"/>
      <c r="D16" s="51" t="s">
        <v>0</v>
      </c>
      <c r="E16" s="55"/>
      <c r="F16" s="51" t="s">
        <v>0</v>
      </c>
      <c r="G16" s="55"/>
      <c r="H16" s="51" t="s">
        <v>0</v>
      </c>
      <c r="I16" s="41">
        <v>4</v>
      </c>
      <c r="J16" s="41">
        <v>0</v>
      </c>
      <c r="K16" s="42">
        <v>4</v>
      </c>
    </row>
    <row r="17" spans="1:11" s="1" customFormat="1" ht="24.95" customHeight="1" x14ac:dyDescent="0.2">
      <c r="A17" s="37"/>
      <c r="B17" s="37"/>
      <c r="C17" s="37"/>
      <c r="D17" s="37"/>
      <c r="E17" s="37"/>
      <c r="F17" s="37"/>
      <c r="G17" s="37"/>
      <c r="H17" s="59"/>
      <c r="I17" s="41"/>
      <c r="J17" s="41"/>
      <c r="K17" s="42"/>
    </row>
    <row r="18" spans="1:11" s="1" customFormat="1" ht="24.95" customHeight="1" x14ac:dyDescent="0.2">
      <c r="A18" s="55" t="s">
        <v>121</v>
      </c>
      <c r="B18" s="51" t="s">
        <v>0</v>
      </c>
      <c r="C18" s="55"/>
      <c r="D18" s="51" t="s">
        <v>0</v>
      </c>
      <c r="E18" s="55"/>
      <c r="F18" s="51" t="s">
        <v>0</v>
      </c>
      <c r="G18" s="55"/>
      <c r="H18" s="51" t="s">
        <v>0</v>
      </c>
      <c r="I18" s="41">
        <v>2</v>
      </c>
      <c r="J18" s="41">
        <v>0</v>
      </c>
      <c r="K18" s="42">
        <v>2</v>
      </c>
    </row>
    <row r="19" spans="1:11" s="1" customFormat="1" ht="24.95" customHeight="1" x14ac:dyDescent="0.2">
      <c r="A19" s="37"/>
      <c r="B19" s="37"/>
      <c r="C19" s="37"/>
      <c r="D19" s="37"/>
      <c r="E19" s="37"/>
      <c r="F19" s="37"/>
      <c r="G19" s="37"/>
      <c r="H19" s="59"/>
      <c r="I19" s="41"/>
      <c r="J19" s="41"/>
      <c r="K19" s="42"/>
    </row>
    <row r="20" spans="1:11" s="1" customFormat="1" ht="24.95" customHeight="1" x14ac:dyDescent="0.2">
      <c r="A20" s="55" t="s">
        <v>122</v>
      </c>
      <c r="B20" s="51" t="s">
        <v>0</v>
      </c>
      <c r="C20" s="55"/>
      <c r="D20" s="51" t="s">
        <v>0</v>
      </c>
      <c r="E20" s="55"/>
      <c r="F20" s="51" t="s">
        <v>0</v>
      </c>
      <c r="G20" s="55"/>
      <c r="H20" s="51" t="s">
        <v>0</v>
      </c>
      <c r="I20" s="41">
        <v>2</v>
      </c>
      <c r="J20" s="41">
        <v>0</v>
      </c>
      <c r="K20" s="42">
        <v>2</v>
      </c>
    </row>
    <row r="21" spans="1:11" s="1" customFormat="1" ht="24.95" customHeight="1" x14ac:dyDescent="0.2">
      <c r="A21" s="37"/>
      <c r="B21" s="37"/>
      <c r="C21" s="37"/>
      <c r="D21" s="37"/>
      <c r="E21" s="37"/>
      <c r="F21" s="37"/>
      <c r="G21" s="37"/>
      <c r="H21" s="59"/>
      <c r="I21" s="41"/>
      <c r="J21" s="41"/>
      <c r="K21" s="42"/>
    </row>
    <row r="22" spans="1:11" s="1" customFormat="1" ht="24.95" customHeight="1" x14ac:dyDescent="0.2">
      <c r="A22" s="55" t="s">
        <v>123</v>
      </c>
      <c r="B22" s="51" t="s">
        <v>0</v>
      </c>
      <c r="C22" s="55"/>
      <c r="D22" s="51" t="s">
        <v>0</v>
      </c>
      <c r="E22" s="55"/>
      <c r="F22" s="51" t="s">
        <v>0</v>
      </c>
      <c r="G22" s="55"/>
      <c r="H22" s="51" t="s">
        <v>0</v>
      </c>
      <c r="I22" s="41">
        <v>2</v>
      </c>
      <c r="J22" s="41">
        <v>0</v>
      </c>
      <c r="K22" s="42">
        <v>2</v>
      </c>
    </row>
    <row r="23" spans="1:11" s="1" customFormat="1" ht="24.95" customHeight="1" x14ac:dyDescent="0.2">
      <c r="A23" s="37"/>
      <c r="B23" s="37"/>
      <c r="C23" s="37"/>
      <c r="D23" s="37"/>
      <c r="E23" s="37"/>
      <c r="F23" s="37"/>
      <c r="G23" s="37"/>
      <c r="H23" s="59"/>
      <c r="I23" s="41"/>
      <c r="J23" s="41"/>
      <c r="K23" s="42"/>
    </row>
    <row r="24" spans="1:11" s="1" customFormat="1" ht="24.95" customHeight="1" x14ac:dyDescent="0.2">
      <c r="A24" s="55" t="s">
        <v>124</v>
      </c>
      <c r="B24" s="51" t="s">
        <v>0</v>
      </c>
      <c r="C24" s="55"/>
      <c r="D24" s="51" t="s">
        <v>0</v>
      </c>
      <c r="E24" s="55"/>
      <c r="F24" s="51" t="s">
        <v>0</v>
      </c>
      <c r="G24" s="55"/>
      <c r="H24" s="51" t="s">
        <v>0</v>
      </c>
      <c r="I24" s="41">
        <v>0</v>
      </c>
      <c r="J24" s="41">
        <v>2</v>
      </c>
      <c r="K24" s="42">
        <v>2</v>
      </c>
    </row>
    <row r="25" spans="1:11" s="1" customFormat="1" ht="24.95" customHeight="1" x14ac:dyDescent="0.2">
      <c r="A25" s="37"/>
      <c r="B25" s="37"/>
      <c r="C25" s="37"/>
      <c r="D25" s="37"/>
      <c r="E25" s="37"/>
      <c r="F25" s="37"/>
      <c r="G25" s="37"/>
      <c r="H25" s="59"/>
      <c r="I25" s="41"/>
      <c r="J25" s="41"/>
      <c r="K25" s="42"/>
    </row>
    <row r="26" spans="1:11" s="1" customFormat="1" ht="24.95" customHeight="1" x14ac:dyDescent="0.2">
      <c r="A26" s="55" t="s">
        <v>125</v>
      </c>
      <c r="B26" s="51" t="s">
        <v>0</v>
      </c>
      <c r="C26" s="55"/>
      <c r="D26" s="51" t="s">
        <v>0</v>
      </c>
      <c r="E26" s="55"/>
      <c r="F26" s="51" t="s">
        <v>0</v>
      </c>
      <c r="G26" s="55"/>
      <c r="H26" s="51" t="s">
        <v>0</v>
      </c>
      <c r="I26" s="41">
        <v>0</v>
      </c>
      <c r="J26" s="41">
        <v>1</v>
      </c>
      <c r="K26" s="42">
        <v>1</v>
      </c>
    </row>
    <row r="27" spans="1:11" s="1" customFormat="1" ht="24.95" customHeight="1" x14ac:dyDescent="0.2">
      <c r="A27" s="37"/>
      <c r="B27" s="37"/>
      <c r="C27" s="37"/>
      <c r="D27" s="37"/>
      <c r="E27" s="37"/>
      <c r="F27" s="37"/>
      <c r="G27" s="37"/>
      <c r="H27" s="59"/>
      <c r="I27" s="41"/>
      <c r="J27" s="41"/>
      <c r="K27" s="42"/>
    </row>
    <row r="28" spans="1:11" s="1" customFormat="1" ht="24.95" customHeight="1" x14ac:dyDescent="0.2">
      <c r="A28" s="55" t="s">
        <v>126</v>
      </c>
      <c r="B28" s="51" t="s">
        <v>0</v>
      </c>
      <c r="C28" s="55"/>
      <c r="D28" s="51" t="s">
        <v>0</v>
      </c>
      <c r="E28" s="55"/>
      <c r="F28" s="51" t="s">
        <v>0</v>
      </c>
      <c r="G28" s="55"/>
      <c r="H28" s="51" t="s">
        <v>0</v>
      </c>
      <c r="I28" s="41">
        <v>1</v>
      </c>
      <c r="J28" s="41">
        <v>1</v>
      </c>
      <c r="K28" s="42">
        <v>2</v>
      </c>
    </row>
    <row r="29" spans="1:11" s="1" customFormat="1" ht="24.95" customHeight="1" x14ac:dyDescent="0.2">
      <c r="A29" s="37"/>
      <c r="B29" s="37"/>
      <c r="C29" s="37"/>
      <c r="D29" s="37"/>
      <c r="E29" s="37"/>
      <c r="F29" s="37"/>
      <c r="G29" s="37"/>
      <c r="H29" s="59"/>
      <c r="I29" s="41"/>
      <c r="J29" s="41"/>
      <c r="K29" s="42"/>
    </row>
    <row r="30" spans="1:11" s="1" customFormat="1" ht="24.95" customHeight="1" x14ac:dyDescent="0.2">
      <c r="A30" s="55" t="s">
        <v>127</v>
      </c>
      <c r="B30" s="51" t="s">
        <v>0</v>
      </c>
      <c r="C30" s="55"/>
      <c r="D30" s="51" t="s">
        <v>0</v>
      </c>
      <c r="E30" s="55"/>
      <c r="F30" s="51" t="s">
        <v>0</v>
      </c>
      <c r="G30" s="55"/>
      <c r="H30" s="51" t="s">
        <v>0</v>
      </c>
      <c r="I30" s="41">
        <v>5</v>
      </c>
      <c r="J30" s="41">
        <v>0</v>
      </c>
      <c r="K30" s="42">
        <v>5</v>
      </c>
    </row>
    <row r="31" spans="1:11" s="1" customFormat="1" ht="24.95" customHeight="1" x14ac:dyDescent="0.2">
      <c r="A31" s="37"/>
      <c r="B31" s="37"/>
      <c r="C31" s="37"/>
      <c r="D31" s="37"/>
      <c r="E31" s="37"/>
      <c r="F31" s="37"/>
      <c r="G31" s="37"/>
      <c r="H31" s="59"/>
      <c r="I31" s="41"/>
      <c r="J31" s="41"/>
      <c r="K31" s="42"/>
    </row>
    <row r="32" spans="1:11" s="1" customFormat="1" ht="24.95" customHeight="1" x14ac:dyDescent="0.2">
      <c r="A32" s="55" t="s">
        <v>128</v>
      </c>
      <c r="B32" s="51" t="s">
        <v>0</v>
      </c>
      <c r="C32" s="55"/>
      <c r="D32" s="51" t="s">
        <v>0</v>
      </c>
      <c r="E32" s="55"/>
      <c r="F32" s="51" t="s">
        <v>0</v>
      </c>
      <c r="G32" s="55"/>
      <c r="H32" s="51" t="s">
        <v>0</v>
      </c>
      <c r="I32" s="41">
        <v>2</v>
      </c>
      <c r="J32" s="41">
        <v>0</v>
      </c>
      <c r="K32" s="42">
        <v>2</v>
      </c>
    </row>
    <row r="33" spans="1:12" s="1" customFormat="1" ht="24.95" customHeight="1" x14ac:dyDescent="0.2">
      <c r="A33" s="37"/>
      <c r="B33" s="37"/>
      <c r="C33" s="37"/>
      <c r="D33" s="37"/>
      <c r="E33" s="37"/>
      <c r="F33" s="37"/>
      <c r="G33" s="37"/>
      <c r="H33" s="59"/>
      <c r="I33" s="41"/>
      <c r="J33" s="41"/>
      <c r="K33" s="42"/>
    </row>
    <row r="34" spans="1:12" s="1" customFormat="1" ht="24.95" customHeight="1" x14ac:dyDescent="0.2">
      <c r="A34" s="37" t="s">
        <v>93</v>
      </c>
      <c r="B34" s="51" t="s">
        <v>0</v>
      </c>
      <c r="C34" s="55"/>
      <c r="D34" s="51" t="s">
        <v>0</v>
      </c>
      <c r="E34" s="55"/>
      <c r="F34" s="51" t="s">
        <v>0</v>
      </c>
      <c r="G34" s="55"/>
      <c r="H34" s="51" t="s">
        <v>0</v>
      </c>
      <c r="I34" s="41">
        <v>4</v>
      </c>
      <c r="J34" s="41">
        <v>3</v>
      </c>
      <c r="K34" s="42">
        <v>7</v>
      </c>
    </row>
    <row r="35" spans="1:12" s="1" customFormat="1" ht="24.95" customHeight="1" x14ac:dyDescent="0.2">
      <c r="A35" s="37"/>
      <c r="B35" s="37"/>
      <c r="C35" s="37"/>
      <c r="D35" s="37"/>
      <c r="E35" s="37"/>
      <c r="F35" s="37"/>
      <c r="G35" s="37"/>
      <c r="H35" s="59"/>
      <c r="I35" s="41"/>
      <c r="J35" s="41"/>
      <c r="K35" s="42"/>
    </row>
    <row r="36" spans="1:12" s="1" customFormat="1" ht="24.95" customHeight="1" x14ac:dyDescent="0.2">
      <c r="A36" s="37" t="s">
        <v>94</v>
      </c>
      <c r="B36" s="51" t="s">
        <v>0</v>
      </c>
      <c r="C36" s="55"/>
      <c r="D36" s="51" t="s">
        <v>0</v>
      </c>
      <c r="E36" s="55"/>
      <c r="F36" s="51" t="s">
        <v>0</v>
      </c>
      <c r="G36" s="55"/>
      <c r="H36" s="51" t="s">
        <v>0</v>
      </c>
      <c r="I36" s="41">
        <v>1</v>
      </c>
      <c r="J36" s="41">
        <v>0</v>
      </c>
      <c r="K36" s="42">
        <v>1</v>
      </c>
    </row>
    <row r="37" spans="1:12" s="1" customFormat="1" ht="24.95" customHeight="1" x14ac:dyDescent="0.2">
      <c r="A37" s="37"/>
      <c r="B37" s="37"/>
      <c r="C37" s="37"/>
      <c r="D37" s="37"/>
      <c r="E37" s="37"/>
      <c r="F37" s="37"/>
      <c r="G37" s="37"/>
      <c r="H37" s="59"/>
      <c r="I37" s="41"/>
      <c r="J37" s="41"/>
      <c r="K37" s="42"/>
    </row>
    <row r="38" spans="1:12" s="1" customFormat="1" ht="24.95" customHeight="1" x14ac:dyDescent="0.25">
      <c r="A38" s="56" t="s">
        <v>9</v>
      </c>
      <c r="B38" s="44" t="s">
        <v>0</v>
      </c>
      <c r="C38" s="60"/>
      <c r="D38" s="44" t="s">
        <v>0</v>
      </c>
      <c r="E38" s="60"/>
      <c r="F38" s="44" t="s">
        <v>0</v>
      </c>
      <c r="G38" s="60"/>
      <c r="H38" s="44" t="s">
        <v>0</v>
      </c>
      <c r="I38" s="46">
        <v>27</v>
      </c>
      <c r="J38" s="46">
        <v>7</v>
      </c>
      <c r="K38" s="47">
        <v>34</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68" t="s">
        <v>129</v>
      </c>
      <c r="J40" s="369"/>
      <c r="K40" s="369"/>
    </row>
    <row r="41" spans="1:12" s="1" customFormat="1" x14ac:dyDescent="0.2">
      <c r="A41" s="35"/>
      <c r="B41" s="35"/>
      <c r="C41" s="35"/>
      <c r="D41" s="35"/>
      <c r="E41" s="35"/>
      <c r="F41" s="35"/>
      <c r="G41" s="35"/>
      <c r="H41" s="35"/>
      <c r="I41" s="369" t="s">
        <v>136</v>
      </c>
      <c r="J41" s="369"/>
      <c r="K41" s="369"/>
    </row>
    <row r="42" spans="1:12" x14ac:dyDescent="0.2">
      <c r="A42" s="53"/>
      <c r="B42" s="53"/>
      <c r="C42" s="53"/>
      <c r="D42" s="53"/>
      <c r="E42" s="53"/>
      <c r="F42" s="53"/>
      <c r="G42" s="53"/>
      <c r="H42" s="53"/>
      <c r="I42" s="53"/>
      <c r="J42" s="53"/>
      <c r="K42" s="53"/>
    </row>
    <row r="43" spans="1:12" x14ac:dyDescent="0.2">
      <c r="A43" s="53"/>
      <c r="B43" s="53"/>
      <c r="C43" s="53"/>
      <c r="D43" s="53"/>
      <c r="E43" s="53"/>
      <c r="F43" s="53"/>
      <c r="G43" s="53"/>
      <c r="H43" s="53"/>
      <c r="I43" s="53"/>
      <c r="J43" s="53"/>
      <c r="K43" s="53"/>
    </row>
    <row r="44" spans="1:12" x14ac:dyDescent="0.2">
      <c r="A44" s="53"/>
      <c r="B44" s="53"/>
      <c r="C44" s="53"/>
      <c r="D44" s="53"/>
      <c r="E44" s="53"/>
      <c r="F44" s="53"/>
      <c r="G44" s="53"/>
      <c r="H44" s="53"/>
      <c r="I44" s="53"/>
      <c r="J44" s="53"/>
      <c r="K44" s="53"/>
    </row>
    <row r="45" spans="1:12" x14ac:dyDescent="0.2">
      <c r="A45" s="53"/>
      <c r="B45" s="53"/>
      <c r="C45" s="53"/>
      <c r="D45" s="53"/>
      <c r="E45" s="53"/>
      <c r="F45" s="53"/>
      <c r="G45" s="53"/>
      <c r="H45" s="53"/>
      <c r="I45" s="53"/>
      <c r="J45" s="53"/>
      <c r="K45" s="53"/>
    </row>
    <row r="46" spans="1:12" x14ac:dyDescent="0.2">
      <c r="A46" s="53"/>
      <c r="B46" s="53"/>
      <c r="C46" s="53"/>
      <c r="D46" s="53"/>
      <c r="E46" s="53"/>
      <c r="F46" s="53"/>
      <c r="G46" s="53"/>
      <c r="H46" s="53"/>
      <c r="I46" s="53"/>
      <c r="J46" s="53"/>
      <c r="K46" s="5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4"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65">
        <v>10</v>
      </c>
      <c r="B1" s="365"/>
      <c r="C1" s="365"/>
      <c r="D1" s="365"/>
      <c r="E1" s="365"/>
      <c r="F1" s="365"/>
      <c r="G1" s="365"/>
      <c r="H1" s="365"/>
      <c r="I1" s="365"/>
      <c r="J1" s="365"/>
      <c r="K1" s="365"/>
      <c r="L1" s="48"/>
    </row>
    <row r="2" spans="1:12" ht="21.75" customHeight="1" x14ac:dyDescent="0.25">
      <c r="A2" s="366" t="s">
        <v>87</v>
      </c>
      <c r="B2" s="366"/>
      <c r="C2" s="366"/>
      <c r="D2" s="366"/>
      <c r="E2" s="366"/>
      <c r="F2" s="366"/>
      <c r="G2" s="366"/>
      <c r="H2" s="366"/>
      <c r="I2" s="366"/>
      <c r="J2" s="366"/>
      <c r="K2" s="366"/>
    </row>
    <row r="3" spans="1:12" s="1" customFormat="1" ht="15.75" customHeight="1" x14ac:dyDescent="0.25">
      <c r="A3" s="367" t="s">
        <v>131</v>
      </c>
      <c r="B3" s="367"/>
      <c r="C3" s="367"/>
      <c r="D3" s="367"/>
      <c r="E3" s="367"/>
      <c r="F3" s="367"/>
      <c r="G3" s="367"/>
      <c r="H3" s="367"/>
      <c r="I3" s="367"/>
      <c r="J3" s="367"/>
      <c r="K3" s="367"/>
    </row>
    <row r="4" spans="1:12" s="1" customFormat="1" ht="6.75" customHeight="1" x14ac:dyDescent="0.2">
      <c r="A4" s="35"/>
      <c r="B4" s="35"/>
      <c r="C4" s="35"/>
      <c r="D4" s="35"/>
      <c r="E4" s="35"/>
      <c r="F4" s="35"/>
      <c r="G4" s="35"/>
      <c r="H4" s="35"/>
      <c r="I4" s="31"/>
      <c r="J4" s="35"/>
      <c r="K4" s="35"/>
    </row>
    <row r="5" spans="1:12" s="1" customFormat="1" x14ac:dyDescent="0.2">
      <c r="A5" s="393" t="s">
        <v>88</v>
      </c>
      <c r="B5" s="393"/>
      <c r="C5" s="393"/>
      <c r="D5" s="393"/>
      <c r="E5" s="393"/>
      <c r="F5" s="393"/>
      <c r="G5" s="393"/>
      <c r="H5" s="394"/>
      <c r="I5" s="378" t="s">
        <v>89</v>
      </c>
      <c r="J5" s="378" t="s">
        <v>90</v>
      </c>
      <c r="K5" s="386" t="s">
        <v>91</v>
      </c>
    </row>
    <row r="6" spans="1:12" s="1" customFormat="1" x14ac:dyDescent="0.2">
      <c r="A6" s="395"/>
      <c r="B6" s="395"/>
      <c r="C6" s="395"/>
      <c r="D6" s="395"/>
      <c r="E6" s="395"/>
      <c r="F6" s="395"/>
      <c r="G6" s="395"/>
      <c r="H6" s="396"/>
      <c r="I6" s="379"/>
      <c r="J6" s="379"/>
      <c r="K6" s="387"/>
    </row>
    <row r="7" spans="1:12" s="1" customFormat="1" ht="14.25" x14ac:dyDescent="0.2">
      <c r="A7" s="52"/>
      <c r="B7" s="52"/>
      <c r="C7" s="52"/>
      <c r="D7" s="52"/>
      <c r="E7" s="52"/>
      <c r="F7" s="52"/>
      <c r="G7" s="52"/>
      <c r="H7" s="57"/>
      <c r="I7" s="39" t="s">
        <v>8</v>
      </c>
      <c r="J7" s="39" t="s">
        <v>7</v>
      </c>
      <c r="K7" s="40" t="s">
        <v>6</v>
      </c>
    </row>
    <row r="8" spans="1:12" s="1" customFormat="1" ht="24.95" customHeight="1" x14ac:dyDescent="0.2">
      <c r="A8" s="55" t="s">
        <v>116</v>
      </c>
      <c r="B8" s="51" t="s">
        <v>0</v>
      </c>
      <c r="C8" s="55"/>
      <c r="D8" s="51" t="s">
        <v>0</v>
      </c>
      <c r="E8" s="55"/>
      <c r="F8" s="51" t="s">
        <v>0</v>
      </c>
      <c r="G8" s="55"/>
      <c r="H8" s="51" t="s">
        <v>0</v>
      </c>
      <c r="I8" s="41">
        <v>1</v>
      </c>
      <c r="J8" s="41">
        <v>0</v>
      </c>
      <c r="K8" s="42">
        <v>1</v>
      </c>
    </row>
    <row r="9" spans="1:12" s="1" customFormat="1" ht="24.95" customHeight="1" x14ac:dyDescent="0.2">
      <c r="A9" s="55"/>
      <c r="B9" s="55"/>
      <c r="C9" s="55"/>
      <c r="D9" s="55"/>
      <c r="E9" s="55"/>
      <c r="F9" s="55"/>
      <c r="G9" s="55"/>
      <c r="H9" s="58"/>
      <c r="I9" s="41"/>
      <c r="J9" s="41"/>
      <c r="K9" s="42"/>
    </row>
    <row r="10" spans="1:12" s="1" customFormat="1" ht="24.95" customHeight="1" x14ac:dyDescent="0.2">
      <c r="A10" s="55" t="s">
        <v>117</v>
      </c>
      <c r="B10" s="51" t="s">
        <v>0</v>
      </c>
      <c r="C10" s="55"/>
      <c r="D10" s="51" t="s">
        <v>0</v>
      </c>
      <c r="E10" s="55"/>
      <c r="F10" s="51" t="s">
        <v>0</v>
      </c>
      <c r="G10" s="55"/>
      <c r="H10" s="51" t="s">
        <v>0</v>
      </c>
      <c r="I10" s="41">
        <v>0</v>
      </c>
      <c r="J10" s="41">
        <v>0</v>
      </c>
      <c r="K10" s="42">
        <v>0</v>
      </c>
    </row>
    <row r="11" spans="1:12" s="1" customFormat="1" ht="24.95" customHeight="1" x14ac:dyDescent="0.2">
      <c r="A11" s="37"/>
      <c r="B11" s="37"/>
      <c r="C11" s="37"/>
      <c r="D11" s="37"/>
      <c r="E11" s="37"/>
      <c r="F11" s="37"/>
      <c r="G11" s="37"/>
      <c r="H11" s="59"/>
      <c r="I11" s="41"/>
      <c r="J11" s="41"/>
      <c r="K11" s="42"/>
    </row>
    <row r="12" spans="1:12" s="1" customFormat="1" ht="24.95" customHeight="1" x14ac:dyDescent="0.2">
      <c r="A12" s="55" t="s">
        <v>118</v>
      </c>
      <c r="B12" s="51" t="s">
        <v>0</v>
      </c>
      <c r="C12" s="55"/>
      <c r="D12" s="51" t="s">
        <v>0</v>
      </c>
      <c r="E12" s="55"/>
      <c r="F12" s="51" t="s">
        <v>0</v>
      </c>
      <c r="G12" s="55"/>
      <c r="H12" s="51" t="s">
        <v>0</v>
      </c>
      <c r="I12" s="41">
        <v>0</v>
      </c>
      <c r="J12" s="41">
        <v>0</v>
      </c>
      <c r="K12" s="42">
        <v>0</v>
      </c>
    </row>
    <row r="13" spans="1:12" s="1" customFormat="1" ht="24.95" customHeight="1" x14ac:dyDescent="0.2">
      <c r="A13" s="37"/>
      <c r="B13" s="37"/>
      <c r="C13" s="37"/>
      <c r="D13" s="37"/>
      <c r="E13" s="37"/>
      <c r="F13" s="37"/>
      <c r="G13" s="37"/>
      <c r="H13" s="59"/>
      <c r="I13" s="41"/>
      <c r="J13" s="41"/>
      <c r="K13" s="42"/>
    </row>
    <row r="14" spans="1:12" s="1" customFormat="1" ht="24.95" customHeight="1" x14ac:dyDescent="0.2">
      <c r="A14" s="55" t="s">
        <v>119</v>
      </c>
      <c r="B14" s="51" t="s">
        <v>0</v>
      </c>
      <c r="C14" s="55"/>
      <c r="D14" s="51" t="s">
        <v>0</v>
      </c>
      <c r="E14" s="55"/>
      <c r="F14" s="51" t="s">
        <v>0</v>
      </c>
      <c r="G14" s="55"/>
      <c r="H14" s="51" t="s">
        <v>0</v>
      </c>
      <c r="I14" s="41">
        <v>2</v>
      </c>
      <c r="J14" s="41">
        <v>1</v>
      </c>
      <c r="K14" s="42">
        <v>3</v>
      </c>
    </row>
    <row r="15" spans="1:12" s="1" customFormat="1" ht="24.95" customHeight="1" x14ac:dyDescent="0.2">
      <c r="A15" s="37"/>
      <c r="B15" s="37"/>
      <c r="C15" s="37"/>
      <c r="D15" s="37"/>
      <c r="E15" s="37"/>
      <c r="F15" s="37"/>
      <c r="G15" s="37"/>
      <c r="H15" s="59"/>
      <c r="I15" s="41"/>
      <c r="J15" s="41"/>
      <c r="K15" s="42"/>
    </row>
    <row r="16" spans="1:12" s="1" customFormat="1" ht="24.95" customHeight="1" x14ac:dyDescent="0.2">
      <c r="A16" s="55" t="s">
        <v>120</v>
      </c>
      <c r="B16" s="51" t="s">
        <v>0</v>
      </c>
      <c r="C16" s="55"/>
      <c r="D16" s="51" t="s">
        <v>0</v>
      </c>
      <c r="E16" s="55"/>
      <c r="F16" s="51" t="s">
        <v>0</v>
      </c>
      <c r="G16" s="55"/>
      <c r="H16" s="51" t="s">
        <v>0</v>
      </c>
      <c r="I16" s="41">
        <v>2</v>
      </c>
      <c r="J16" s="41">
        <v>2</v>
      </c>
      <c r="K16" s="42">
        <v>4</v>
      </c>
    </row>
    <row r="17" spans="1:11" s="1" customFormat="1" ht="24.95" customHeight="1" x14ac:dyDescent="0.2">
      <c r="A17" s="37"/>
      <c r="B17" s="37"/>
      <c r="C17" s="37"/>
      <c r="D17" s="37"/>
      <c r="E17" s="37"/>
      <c r="F17" s="37"/>
      <c r="G17" s="37"/>
      <c r="H17" s="59"/>
      <c r="I17" s="41"/>
      <c r="J17" s="41"/>
      <c r="K17" s="42"/>
    </row>
    <row r="18" spans="1:11" s="1" customFormat="1" ht="24.95" customHeight="1" x14ac:dyDescent="0.2">
      <c r="A18" s="55" t="s">
        <v>121</v>
      </c>
      <c r="B18" s="51" t="s">
        <v>0</v>
      </c>
      <c r="C18" s="55"/>
      <c r="D18" s="51" t="s">
        <v>0</v>
      </c>
      <c r="E18" s="55"/>
      <c r="F18" s="51" t="s">
        <v>0</v>
      </c>
      <c r="G18" s="55"/>
      <c r="H18" s="51" t="s">
        <v>0</v>
      </c>
      <c r="I18" s="41">
        <v>5</v>
      </c>
      <c r="J18" s="41">
        <v>1</v>
      </c>
      <c r="K18" s="42">
        <v>6</v>
      </c>
    </row>
    <row r="19" spans="1:11" s="1" customFormat="1" ht="24.95" customHeight="1" x14ac:dyDescent="0.2">
      <c r="A19" s="37"/>
      <c r="B19" s="37"/>
      <c r="C19" s="37"/>
      <c r="D19" s="37"/>
      <c r="E19" s="37"/>
      <c r="F19" s="37"/>
      <c r="G19" s="37"/>
      <c r="H19" s="59"/>
      <c r="I19" s="41"/>
      <c r="J19" s="41"/>
      <c r="K19" s="42"/>
    </row>
    <row r="20" spans="1:11" s="1" customFormat="1" ht="24.95" customHeight="1" x14ac:dyDescent="0.2">
      <c r="A20" s="55" t="s">
        <v>122</v>
      </c>
      <c r="B20" s="51" t="s">
        <v>0</v>
      </c>
      <c r="C20" s="55"/>
      <c r="D20" s="51" t="s">
        <v>0</v>
      </c>
      <c r="E20" s="55"/>
      <c r="F20" s="51" t="s">
        <v>0</v>
      </c>
      <c r="G20" s="55"/>
      <c r="H20" s="51" t="s">
        <v>0</v>
      </c>
      <c r="I20" s="41">
        <v>6</v>
      </c>
      <c r="J20" s="41">
        <v>1</v>
      </c>
      <c r="K20" s="42">
        <v>7</v>
      </c>
    </row>
    <row r="21" spans="1:11" s="1" customFormat="1" ht="24.95" customHeight="1" x14ac:dyDescent="0.2">
      <c r="A21" s="37"/>
      <c r="B21" s="37"/>
      <c r="C21" s="37"/>
      <c r="D21" s="37"/>
      <c r="E21" s="37"/>
      <c r="F21" s="37"/>
      <c r="G21" s="37"/>
      <c r="H21" s="59"/>
      <c r="I21" s="41"/>
      <c r="J21" s="41"/>
      <c r="K21" s="42"/>
    </row>
    <row r="22" spans="1:11" s="1" customFormat="1" ht="24.95" customHeight="1" x14ac:dyDescent="0.2">
      <c r="A22" s="55" t="s">
        <v>123</v>
      </c>
      <c r="B22" s="51" t="s">
        <v>0</v>
      </c>
      <c r="C22" s="55"/>
      <c r="D22" s="51" t="s">
        <v>0</v>
      </c>
      <c r="E22" s="55"/>
      <c r="F22" s="51" t="s">
        <v>0</v>
      </c>
      <c r="G22" s="55"/>
      <c r="H22" s="51" t="s">
        <v>0</v>
      </c>
      <c r="I22" s="41">
        <v>3</v>
      </c>
      <c r="J22" s="41">
        <v>1</v>
      </c>
      <c r="K22" s="42">
        <v>4</v>
      </c>
    </row>
    <row r="23" spans="1:11" s="1" customFormat="1" ht="24.95" customHeight="1" x14ac:dyDescent="0.2">
      <c r="A23" s="37"/>
      <c r="B23" s="37"/>
      <c r="C23" s="37"/>
      <c r="D23" s="37"/>
      <c r="E23" s="37"/>
      <c r="F23" s="37"/>
      <c r="G23" s="37"/>
      <c r="H23" s="59"/>
      <c r="I23" s="41"/>
      <c r="J23" s="41"/>
      <c r="K23" s="42"/>
    </row>
    <row r="24" spans="1:11" s="1" customFormat="1" ht="24.95" customHeight="1" x14ac:dyDescent="0.2">
      <c r="A24" s="55" t="s">
        <v>124</v>
      </c>
      <c r="B24" s="51" t="s">
        <v>0</v>
      </c>
      <c r="C24" s="55"/>
      <c r="D24" s="51" t="s">
        <v>0</v>
      </c>
      <c r="E24" s="55"/>
      <c r="F24" s="51" t="s">
        <v>0</v>
      </c>
      <c r="G24" s="55"/>
      <c r="H24" s="51" t="s">
        <v>0</v>
      </c>
      <c r="I24" s="41">
        <v>2</v>
      </c>
      <c r="J24" s="41">
        <v>0</v>
      </c>
      <c r="K24" s="42">
        <v>2</v>
      </c>
    </row>
    <row r="25" spans="1:11" s="1" customFormat="1" ht="24.95" customHeight="1" x14ac:dyDescent="0.2">
      <c r="A25" s="37"/>
      <c r="B25" s="37"/>
      <c r="C25" s="37"/>
      <c r="D25" s="37"/>
      <c r="E25" s="37"/>
      <c r="F25" s="37"/>
      <c r="G25" s="37"/>
      <c r="H25" s="59"/>
      <c r="I25" s="41"/>
      <c r="J25" s="41"/>
      <c r="K25" s="42"/>
    </row>
    <row r="26" spans="1:11" s="1" customFormat="1" ht="24.95" customHeight="1" x14ac:dyDescent="0.2">
      <c r="A26" s="55" t="s">
        <v>125</v>
      </c>
      <c r="B26" s="51" t="s">
        <v>0</v>
      </c>
      <c r="C26" s="55"/>
      <c r="D26" s="51" t="s">
        <v>0</v>
      </c>
      <c r="E26" s="55"/>
      <c r="F26" s="51" t="s">
        <v>0</v>
      </c>
      <c r="G26" s="55"/>
      <c r="H26" s="51" t="s">
        <v>0</v>
      </c>
      <c r="I26" s="41">
        <v>1</v>
      </c>
      <c r="J26" s="41">
        <v>0</v>
      </c>
      <c r="K26" s="42">
        <v>1</v>
      </c>
    </row>
    <row r="27" spans="1:11" s="1" customFormat="1" ht="24.95" customHeight="1" x14ac:dyDescent="0.2">
      <c r="A27" s="37"/>
      <c r="B27" s="37"/>
      <c r="C27" s="37"/>
      <c r="D27" s="37"/>
      <c r="E27" s="37"/>
      <c r="F27" s="37"/>
      <c r="G27" s="37"/>
      <c r="H27" s="59"/>
      <c r="I27" s="41"/>
      <c r="J27" s="41"/>
      <c r="K27" s="42"/>
    </row>
    <row r="28" spans="1:11" s="1" customFormat="1" ht="24.95" customHeight="1" x14ac:dyDescent="0.2">
      <c r="A28" s="55" t="s">
        <v>126</v>
      </c>
      <c r="B28" s="51" t="s">
        <v>0</v>
      </c>
      <c r="C28" s="55"/>
      <c r="D28" s="51" t="s">
        <v>0</v>
      </c>
      <c r="E28" s="55"/>
      <c r="F28" s="51" t="s">
        <v>0</v>
      </c>
      <c r="G28" s="55"/>
      <c r="H28" s="51" t="s">
        <v>0</v>
      </c>
      <c r="I28" s="41">
        <v>1</v>
      </c>
      <c r="J28" s="41">
        <v>3</v>
      </c>
      <c r="K28" s="42">
        <v>4</v>
      </c>
    </row>
    <row r="29" spans="1:11" s="1" customFormat="1" ht="24.95" customHeight="1" x14ac:dyDescent="0.2">
      <c r="A29" s="37"/>
      <c r="B29" s="37"/>
      <c r="C29" s="37"/>
      <c r="D29" s="37"/>
      <c r="E29" s="37"/>
      <c r="F29" s="37"/>
      <c r="G29" s="37"/>
      <c r="H29" s="59"/>
      <c r="I29" s="41"/>
      <c r="J29" s="41"/>
      <c r="K29" s="42"/>
    </row>
    <row r="30" spans="1:11" s="1" customFormat="1" ht="24.95" customHeight="1" x14ac:dyDescent="0.2">
      <c r="A30" s="55" t="s">
        <v>127</v>
      </c>
      <c r="B30" s="51" t="s">
        <v>0</v>
      </c>
      <c r="C30" s="55"/>
      <c r="D30" s="51" t="s">
        <v>0</v>
      </c>
      <c r="E30" s="55"/>
      <c r="F30" s="51" t="s">
        <v>0</v>
      </c>
      <c r="G30" s="55"/>
      <c r="H30" s="51" t="s">
        <v>0</v>
      </c>
      <c r="I30" s="41">
        <v>2</v>
      </c>
      <c r="J30" s="41">
        <v>0</v>
      </c>
      <c r="K30" s="42">
        <v>2</v>
      </c>
    </row>
    <row r="31" spans="1:11" s="1" customFormat="1" ht="24.95" customHeight="1" x14ac:dyDescent="0.2">
      <c r="A31" s="37"/>
      <c r="B31" s="37"/>
      <c r="C31" s="37"/>
      <c r="D31" s="37"/>
      <c r="E31" s="37"/>
      <c r="F31" s="37"/>
      <c r="G31" s="37"/>
      <c r="H31" s="59"/>
      <c r="I31" s="41"/>
      <c r="J31" s="41"/>
      <c r="K31" s="42"/>
    </row>
    <row r="32" spans="1:11" s="1" customFormat="1" ht="24.95" customHeight="1" x14ac:dyDescent="0.2">
      <c r="A32" s="55" t="s">
        <v>128</v>
      </c>
      <c r="B32" s="51" t="s">
        <v>0</v>
      </c>
      <c r="C32" s="55"/>
      <c r="D32" s="51" t="s">
        <v>0</v>
      </c>
      <c r="E32" s="55"/>
      <c r="F32" s="51" t="s">
        <v>0</v>
      </c>
      <c r="G32" s="55"/>
      <c r="H32" s="51" t="s">
        <v>0</v>
      </c>
      <c r="I32" s="41">
        <v>3</v>
      </c>
      <c r="J32" s="41">
        <v>0</v>
      </c>
      <c r="K32" s="42">
        <v>3</v>
      </c>
    </row>
    <row r="33" spans="1:12" s="1" customFormat="1" ht="24.95" customHeight="1" x14ac:dyDescent="0.2">
      <c r="A33" s="37"/>
      <c r="B33" s="37"/>
      <c r="C33" s="37"/>
      <c r="D33" s="37"/>
      <c r="E33" s="37"/>
      <c r="F33" s="37"/>
      <c r="G33" s="37"/>
      <c r="H33" s="59"/>
      <c r="I33" s="41"/>
      <c r="J33" s="41"/>
      <c r="K33" s="42"/>
    </row>
    <row r="34" spans="1:12" s="1" customFormat="1" ht="24.95" customHeight="1" x14ac:dyDescent="0.2">
      <c r="A34" s="37" t="s">
        <v>93</v>
      </c>
      <c r="B34" s="51" t="s">
        <v>0</v>
      </c>
      <c r="C34" s="55"/>
      <c r="D34" s="51" t="s">
        <v>0</v>
      </c>
      <c r="E34" s="55"/>
      <c r="F34" s="51" t="s">
        <v>0</v>
      </c>
      <c r="G34" s="55"/>
      <c r="H34" s="51" t="s">
        <v>0</v>
      </c>
      <c r="I34" s="41">
        <v>4</v>
      </c>
      <c r="J34" s="41">
        <v>0</v>
      </c>
      <c r="K34" s="42">
        <v>4</v>
      </c>
    </row>
    <row r="35" spans="1:12" s="1" customFormat="1" ht="24.95" customHeight="1" x14ac:dyDescent="0.2">
      <c r="A35" s="37"/>
      <c r="B35" s="37"/>
      <c r="C35" s="37"/>
      <c r="D35" s="37"/>
      <c r="E35" s="37"/>
      <c r="F35" s="37"/>
      <c r="G35" s="37"/>
      <c r="H35" s="59"/>
      <c r="I35" s="41"/>
      <c r="J35" s="41"/>
      <c r="K35" s="42"/>
    </row>
    <row r="36" spans="1:12" s="1" customFormat="1" ht="24.95" customHeight="1" x14ac:dyDescent="0.2">
      <c r="A36" s="37" t="s">
        <v>94</v>
      </c>
      <c r="B36" s="51" t="s">
        <v>0</v>
      </c>
      <c r="C36" s="55"/>
      <c r="D36" s="51" t="s">
        <v>0</v>
      </c>
      <c r="E36" s="55"/>
      <c r="F36" s="51" t="s">
        <v>0</v>
      </c>
      <c r="G36" s="55"/>
      <c r="H36" s="51" t="s">
        <v>0</v>
      </c>
      <c r="I36" s="41">
        <v>1</v>
      </c>
      <c r="J36" s="41">
        <v>0</v>
      </c>
      <c r="K36" s="42">
        <v>1</v>
      </c>
    </row>
    <row r="37" spans="1:12" s="1" customFormat="1" ht="24.95" customHeight="1" x14ac:dyDescent="0.2">
      <c r="A37" s="37"/>
      <c r="B37" s="37"/>
      <c r="C37" s="37"/>
      <c r="D37" s="37"/>
      <c r="E37" s="37"/>
      <c r="F37" s="37"/>
      <c r="G37" s="37"/>
      <c r="H37" s="59"/>
      <c r="I37" s="41"/>
      <c r="J37" s="41"/>
      <c r="K37" s="42"/>
    </row>
    <row r="38" spans="1:12" s="1" customFormat="1" ht="24.95" customHeight="1" x14ac:dyDescent="0.25">
      <c r="A38" s="56" t="s">
        <v>9</v>
      </c>
      <c r="B38" s="44" t="s">
        <v>0</v>
      </c>
      <c r="C38" s="60"/>
      <c r="D38" s="44" t="s">
        <v>0</v>
      </c>
      <c r="E38" s="60"/>
      <c r="F38" s="44" t="s">
        <v>0</v>
      </c>
      <c r="G38" s="60"/>
      <c r="H38" s="44" t="s">
        <v>0</v>
      </c>
      <c r="I38" s="46">
        <v>33</v>
      </c>
      <c r="J38" s="46">
        <v>9</v>
      </c>
      <c r="K38" s="47">
        <v>42</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68" t="s">
        <v>129</v>
      </c>
      <c r="J40" s="369"/>
      <c r="K40" s="369"/>
    </row>
    <row r="41" spans="1:12" s="1" customFormat="1" x14ac:dyDescent="0.2">
      <c r="A41" s="35"/>
      <c r="B41" s="35"/>
      <c r="C41" s="35"/>
      <c r="D41" s="35"/>
      <c r="E41" s="35"/>
      <c r="F41" s="35"/>
      <c r="G41" s="35"/>
      <c r="H41" s="35"/>
      <c r="I41" s="369" t="s">
        <v>137</v>
      </c>
      <c r="J41" s="369"/>
      <c r="K41" s="369"/>
    </row>
    <row r="42" spans="1:12" x14ac:dyDescent="0.2">
      <c r="A42" s="53"/>
      <c r="B42" s="53"/>
      <c r="C42" s="53"/>
      <c r="D42" s="53"/>
      <c r="E42" s="53"/>
      <c r="F42" s="53"/>
      <c r="G42" s="53"/>
      <c r="H42" s="53"/>
      <c r="I42" s="53"/>
      <c r="J42" s="53"/>
      <c r="K42" s="53"/>
    </row>
    <row r="43" spans="1:12" x14ac:dyDescent="0.2">
      <c r="A43" s="53"/>
      <c r="B43" s="53"/>
      <c r="C43" s="53"/>
      <c r="D43" s="53"/>
      <c r="E43" s="53"/>
      <c r="F43" s="53"/>
      <c r="G43" s="53"/>
      <c r="H43" s="53"/>
      <c r="I43" s="53"/>
      <c r="J43" s="53"/>
      <c r="K43" s="53"/>
    </row>
    <row r="44" spans="1:12" x14ac:dyDescent="0.2">
      <c r="A44" s="53"/>
      <c r="B44" s="53"/>
      <c r="C44" s="53"/>
      <c r="D44" s="53"/>
      <c r="E44" s="53"/>
      <c r="F44" s="53"/>
      <c r="G44" s="53"/>
      <c r="H44" s="53"/>
      <c r="I44" s="53"/>
      <c r="J44" s="53"/>
      <c r="K44" s="53"/>
    </row>
    <row r="45" spans="1:12" x14ac:dyDescent="0.2">
      <c r="A45" s="53"/>
      <c r="B45" s="53"/>
      <c r="C45" s="53"/>
      <c r="D45" s="53"/>
      <c r="E45" s="53"/>
      <c r="F45" s="53"/>
      <c r="G45" s="53"/>
      <c r="H45" s="53"/>
      <c r="I45" s="53"/>
      <c r="J45" s="53"/>
      <c r="K45" s="53"/>
    </row>
    <row r="46" spans="1:12" x14ac:dyDescent="0.2">
      <c r="A46" s="53"/>
      <c r="B46" s="53"/>
      <c r="C46" s="53"/>
      <c r="D46" s="53"/>
      <c r="E46" s="53"/>
      <c r="F46" s="53"/>
      <c r="G46" s="53"/>
      <c r="H46" s="53"/>
      <c r="I46" s="53"/>
      <c r="J46" s="53"/>
      <c r="K46" s="5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22"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65">
        <v>10</v>
      </c>
      <c r="B1" s="365"/>
      <c r="C1" s="365"/>
      <c r="D1" s="365"/>
      <c r="E1" s="365"/>
      <c r="F1" s="365"/>
      <c r="G1" s="365"/>
      <c r="H1" s="365"/>
      <c r="I1" s="365"/>
      <c r="J1" s="365"/>
      <c r="K1" s="365"/>
      <c r="L1" s="48"/>
    </row>
    <row r="2" spans="1:12" ht="21.75" customHeight="1" x14ac:dyDescent="0.25">
      <c r="A2" s="366" t="s">
        <v>87</v>
      </c>
      <c r="B2" s="366"/>
      <c r="C2" s="366"/>
      <c r="D2" s="366"/>
      <c r="E2" s="366"/>
      <c r="F2" s="366"/>
      <c r="G2" s="366"/>
      <c r="H2" s="366"/>
      <c r="I2" s="366"/>
      <c r="J2" s="366"/>
      <c r="K2" s="366"/>
    </row>
    <row r="3" spans="1:12" s="1" customFormat="1" ht="15.75" customHeight="1" x14ac:dyDescent="0.25">
      <c r="A3" s="367" t="s">
        <v>132</v>
      </c>
      <c r="B3" s="367"/>
      <c r="C3" s="367"/>
      <c r="D3" s="367"/>
      <c r="E3" s="367"/>
      <c r="F3" s="367"/>
      <c r="G3" s="367"/>
      <c r="H3" s="367"/>
      <c r="I3" s="367"/>
      <c r="J3" s="367"/>
      <c r="K3" s="367"/>
    </row>
    <row r="4" spans="1:12" s="1" customFormat="1" ht="6.75" customHeight="1" x14ac:dyDescent="0.2">
      <c r="A4" s="35"/>
      <c r="B4" s="35"/>
      <c r="C4" s="35"/>
      <c r="D4" s="35"/>
      <c r="E4" s="35"/>
      <c r="F4" s="35"/>
      <c r="G4" s="35"/>
      <c r="H4" s="35"/>
      <c r="I4" s="31"/>
      <c r="J4" s="35"/>
      <c r="K4" s="35"/>
    </row>
    <row r="5" spans="1:12" s="1" customFormat="1" x14ac:dyDescent="0.2">
      <c r="A5" s="393" t="s">
        <v>88</v>
      </c>
      <c r="B5" s="393"/>
      <c r="C5" s="393"/>
      <c r="D5" s="393"/>
      <c r="E5" s="393"/>
      <c r="F5" s="393"/>
      <c r="G5" s="393"/>
      <c r="H5" s="394"/>
      <c r="I5" s="378" t="s">
        <v>89</v>
      </c>
      <c r="J5" s="378" t="s">
        <v>90</v>
      </c>
      <c r="K5" s="386" t="s">
        <v>91</v>
      </c>
    </row>
    <row r="6" spans="1:12" s="1" customFormat="1" x14ac:dyDescent="0.2">
      <c r="A6" s="395"/>
      <c r="B6" s="395"/>
      <c r="C6" s="395"/>
      <c r="D6" s="395"/>
      <c r="E6" s="395"/>
      <c r="F6" s="395"/>
      <c r="G6" s="395"/>
      <c r="H6" s="396"/>
      <c r="I6" s="379"/>
      <c r="J6" s="379"/>
      <c r="K6" s="387"/>
    </row>
    <row r="7" spans="1:12" s="1" customFormat="1" ht="14.25" x14ac:dyDescent="0.2">
      <c r="A7" s="52"/>
      <c r="B7" s="52"/>
      <c r="C7" s="52"/>
      <c r="D7" s="52"/>
      <c r="E7" s="52"/>
      <c r="F7" s="52"/>
      <c r="G7" s="52"/>
      <c r="H7" s="57"/>
      <c r="I7" s="39" t="s">
        <v>8</v>
      </c>
      <c r="J7" s="39" t="s">
        <v>7</v>
      </c>
      <c r="K7" s="40" t="s">
        <v>6</v>
      </c>
    </row>
    <row r="8" spans="1:12" s="1" customFormat="1" ht="24.95" customHeight="1" x14ac:dyDescent="0.2">
      <c r="A8" s="55" t="s">
        <v>116</v>
      </c>
      <c r="B8" s="51" t="s">
        <v>0</v>
      </c>
      <c r="C8" s="55"/>
      <c r="D8" s="51" t="s">
        <v>0</v>
      </c>
      <c r="E8" s="55"/>
      <c r="F8" s="51" t="s">
        <v>0</v>
      </c>
      <c r="G8" s="55"/>
      <c r="H8" s="51" t="s">
        <v>0</v>
      </c>
      <c r="I8" s="41">
        <v>0</v>
      </c>
      <c r="J8" s="41">
        <v>2</v>
      </c>
      <c r="K8" s="42">
        <v>2</v>
      </c>
    </row>
    <row r="9" spans="1:12" s="1" customFormat="1" ht="24.95" customHeight="1" x14ac:dyDescent="0.2">
      <c r="A9" s="55"/>
      <c r="B9" s="55"/>
      <c r="C9" s="55"/>
      <c r="D9" s="55"/>
      <c r="E9" s="55"/>
      <c r="F9" s="55"/>
      <c r="G9" s="55"/>
      <c r="H9" s="58"/>
      <c r="I9" s="41"/>
      <c r="J9" s="41"/>
      <c r="K9" s="42"/>
    </row>
    <row r="10" spans="1:12" s="1" customFormat="1" ht="24.95" customHeight="1" x14ac:dyDescent="0.2">
      <c r="A10" s="55" t="s">
        <v>117</v>
      </c>
      <c r="B10" s="51" t="s">
        <v>0</v>
      </c>
      <c r="C10" s="55"/>
      <c r="D10" s="51" t="s">
        <v>0</v>
      </c>
      <c r="E10" s="55"/>
      <c r="F10" s="51" t="s">
        <v>0</v>
      </c>
      <c r="G10" s="55"/>
      <c r="H10" s="51" t="s">
        <v>0</v>
      </c>
      <c r="I10" s="41">
        <v>0</v>
      </c>
      <c r="J10" s="41">
        <v>0</v>
      </c>
      <c r="K10" s="42">
        <v>0</v>
      </c>
    </row>
    <row r="11" spans="1:12" s="1" customFormat="1" ht="24.95" customHeight="1" x14ac:dyDescent="0.2">
      <c r="A11" s="37"/>
      <c r="B11" s="37"/>
      <c r="C11" s="37"/>
      <c r="D11" s="37"/>
      <c r="E11" s="37"/>
      <c r="F11" s="37"/>
      <c r="G11" s="37"/>
      <c r="H11" s="59"/>
      <c r="I11" s="41"/>
      <c r="J11" s="41"/>
      <c r="K11" s="42"/>
    </row>
    <row r="12" spans="1:12" s="1" customFormat="1" ht="24.95" customHeight="1" x14ac:dyDescent="0.2">
      <c r="A12" s="55" t="s">
        <v>118</v>
      </c>
      <c r="B12" s="51" t="s">
        <v>0</v>
      </c>
      <c r="C12" s="55"/>
      <c r="D12" s="51" t="s">
        <v>0</v>
      </c>
      <c r="E12" s="55"/>
      <c r="F12" s="51" t="s">
        <v>0</v>
      </c>
      <c r="G12" s="55"/>
      <c r="H12" s="51" t="s">
        <v>0</v>
      </c>
      <c r="I12" s="41">
        <v>1</v>
      </c>
      <c r="J12" s="41">
        <v>0</v>
      </c>
      <c r="K12" s="42">
        <v>1</v>
      </c>
    </row>
    <row r="13" spans="1:12" s="1" customFormat="1" ht="24.95" customHeight="1" x14ac:dyDescent="0.2">
      <c r="A13" s="37"/>
      <c r="B13" s="37"/>
      <c r="C13" s="37"/>
      <c r="D13" s="37"/>
      <c r="E13" s="37"/>
      <c r="F13" s="37"/>
      <c r="G13" s="37"/>
      <c r="H13" s="59"/>
      <c r="I13" s="41"/>
      <c r="J13" s="41"/>
      <c r="K13" s="42"/>
    </row>
    <row r="14" spans="1:12" s="1" customFormat="1" ht="24.95" customHeight="1" x14ac:dyDescent="0.2">
      <c r="A14" s="55" t="s">
        <v>119</v>
      </c>
      <c r="B14" s="51" t="s">
        <v>0</v>
      </c>
      <c r="C14" s="55"/>
      <c r="D14" s="51" t="s">
        <v>0</v>
      </c>
      <c r="E14" s="55"/>
      <c r="F14" s="51" t="s">
        <v>0</v>
      </c>
      <c r="G14" s="55"/>
      <c r="H14" s="51" t="s">
        <v>0</v>
      </c>
      <c r="I14" s="41">
        <v>2</v>
      </c>
      <c r="J14" s="41">
        <v>1</v>
      </c>
      <c r="K14" s="42">
        <v>3</v>
      </c>
    </row>
    <row r="15" spans="1:12" s="1" customFormat="1" ht="24.95" customHeight="1" x14ac:dyDescent="0.2">
      <c r="A15" s="37"/>
      <c r="B15" s="37"/>
      <c r="C15" s="37"/>
      <c r="D15" s="37"/>
      <c r="E15" s="37"/>
      <c r="F15" s="37"/>
      <c r="G15" s="37"/>
      <c r="H15" s="59"/>
      <c r="I15" s="41"/>
      <c r="J15" s="41"/>
      <c r="K15" s="42"/>
    </row>
    <row r="16" spans="1:12" s="1" customFormat="1" ht="24.95" customHeight="1" x14ac:dyDescent="0.2">
      <c r="A16" s="55" t="s">
        <v>120</v>
      </c>
      <c r="B16" s="51" t="s">
        <v>0</v>
      </c>
      <c r="C16" s="55"/>
      <c r="D16" s="51" t="s">
        <v>0</v>
      </c>
      <c r="E16" s="55"/>
      <c r="F16" s="51" t="s">
        <v>0</v>
      </c>
      <c r="G16" s="55"/>
      <c r="H16" s="51" t="s">
        <v>0</v>
      </c>
      <c r="I16" s="41">
        <v>3</v>
      </c>
      <c r="J16" s="41">
        <v>0</v>
      </c>
      <c r="K16" s="42">
        <v>3</v>
      </c>
    </row>
    <row r="17" spans="1:11" s="1" customFormat="1" ht="24.95" customHeight="1" x14ac:dyDescent="0.2">
      <c r="A17" s="37"/>
      <c r="B17" s="37"/>
      <c r="C17" s="37"/>
      <c r="D17" s="37"/>
      <c r="E17" s="37"/>
      <c r="F17" s="37"/>
      <c r="G17" s="37"/>
      <c r="H17" s="59"/>
      <c r="I17" s="41"/>
      <c r="J17" s="41"/>
      <c r="K17" s="42"/>
    </row>
    <row r="18" spans="1:11" s="1" customFormat="1" ht="24.95" customHeight="1" x14ac:dyDescent="0.2">
      <c r="A18" s="55" t="s">
        <v>121</v>
      </c>
      <c r="B18" s="51" t="s">
        <v>0</v>
      </c>
      <c r="C18" s="55"/>
      <c r="D18" s="51" t="s">
        <v>0</v>
      </c>
      <c r="E18" s="55"/>
      <c r="F18" s="51" t="s">
        <v>0</v>
      </c>
      <c r="G18" s="55"/>
      <c r="H18" s="51" t="s">
        <v>0</v>
      </c>
      <c r="I18" s="41">
        <v>7</v>
      </c>
      <c r="J18" s="41">
        <v>1</v>
      </c>
      <c r="K18" s="42">
        <v>8</v>
      </c>
    </row>
    <row r="19" spans="1:11" s="1" customFormat="1" ht="24.95" customHeight="1" x14ac:dyDescent="0.2">
      <c r="A19" s="37"/>
      <c r="B19" s="37"/>
      <c r="C19" s="37"/>
      <c r="D19" s="37"/>
      <c r="E19" s="37"/>
      <c r="F19" s="37"/>
      <c r="G19" s="37"/>
      <c r="H19" s="59"/>
      <c r="I19" s="41"/>
      <c r="J19" s="41"/>
      <c r="K19" s="42"/>
    </row>
    <row r="20" spans="1:11" s="1" customFormat="1" ht="24.95" customHeight="1" x14ac:dyDescent="0.2">
      <c r="A20" s="55" t="s">
        <v>122</v>
      </c>
      <c r="B20" s="51" t="s">
        <v>0</v>
      </c>
      <c r="C20" s="55"/>
      <c r="D20" s="51" t="s">
        <v>0</v>
      </c>
      <c r="E20" s="55"/>
      <c r="F20" s="51" t="s">
        <v>0</v>
      </c>
      <c r="G20" s="55"/>
      <c r="H20" s="51" t="s">
        <v>0</v>
      </c>
      <c r="I20" s="41">
        <v>7</v>
      </c>
      <c r="J20" s="41">
        <v>1</v>
      </c>
      <c r="K20" s="42">
        <v>8</v>
      </c>
    </row>
    <row r="21" spans="1:11" s="1" customFormat="1" ht="24.95" customHeight="1" x14ac:dyDescent="0.2">
      <c r="A21" s="37"/>
      <c r="B21" s="37"/>
      <c r="C21" s="37"/>
      <c r="D21" s="37"/>
      <c r="E21" s="37"/>
      <c r="F21" s="37"/>
      <c r="G21" s="37"/>
      <c r="H21" s="59"/>
      <c r="I21" s="41"/>
      <c r="J21" s="41"/>
      <c r="K21" s="42"/>
    </row>
    <row r="22" spans="1:11" s="1" customFormat="1" ht="24.95" customHeight="1" x14ac:dyDescent="0.2">
      <c r="A22" s="55" t="s">
        <v>123</v>
      </c>
      <c r="B22" s="51" t="s">
        <v>0</v>
      </c>
      <c r="C22" s="55"/>
      <c r="D22" s="51" t="s">
        <v>0</v>
      </c>
      <c r="E22" s="55"/>
      <c r="F22" s="51" t="s">
        <v>0</v>
      </c>
      <c r="G22" s="55"/>
      <c r="H22" s="51" t="s">
        <v>0</v>
      </c>
      <c r="I22" s="41">
        <v>2</v>
      </c>
      <c r="J22" s="41">
        <v>0</v>
      </c>
      <c r="K22" s="42">
        <v>2</v>
      </c>
    </row>
    <row r="23" spans="1:11" s="1" customFormat="1" ht="24.95" customHeight="1" x14ac:dyDescent="0.2">
      <c r="A23" s="37"/>
      <c r="B23" s="37"/>
      <c r="C23" s="37"/>
      <c r="D23" s="37"/>
      <c r="E23" s="37"/>
      <c r="F23" s="37"/>
      <c r="G23" s="37"/>
      <c r="H23" s="59"/>
      <c r="I23" s="41"/>
      <c r="J23" s="41"/>
      <c r="K23" s="42"/>
    </row>
    <row r="24" spans="1:11" s="1" customFormat="1" ht="24.95" customHeight="1" x14ac:dyDescent="0.2">
      <c r="A24" s="55" t="s">
        <v>124</v>
      </c>
      <c r="B24" s="51" t="s">
        <v>0</v>
      </c>
      <c r="C24" s="55"/>
      <c r="D24" s="51" t="s">
        <v>0</v>
      </c>
      <c r="E24" s="55"/>
      <c r="F24" s="51" t="s">
        <v>0</v>
      </c>
      <c r="G24" s="55"/>
      <c r="H24" s="51" t="s">
        <v>0</v>
      </c>
      <c r="I24" s="41">
        <v>1</v>
      </c>
      <c r="J24" s="41">
        <v>0</v>
      </c>
      <c r="K24" s="42">
        <v>1</v>
      </c>
    </row>
    <row r="25" spans="1:11" s="1" customFormat="1" ht="24.95" customHeight="1" x14ac:dyDescent="0.2">
      <c r="A25" s="37"/>
      <c r="B25" s="37"/>
      <c r="C25" s="37"/>
      <c r="D25" s="37"/>
      <c r="E25" s="37"/>
      <c r="F25" s="37"/>
      <c r="G25" s="37"/>
      <c r="H25" s="59"/>
      <c r="I25" s="41"/>
      <c r="J25" s="41"/>
      <c r="K25" s="42"/>
    </row>
    <row r="26" spans="1:11" s="1" customFormat="1" ht="24.95" customHeight="1" x14ac:dyDescent="0.2">
      <c r="A26" s="55" t="s">
        <v>125</v>
      </c>
      <c r="B26" s="51" t="s">
        <v>0</v>
      </c>
      <c r="C26" s="55"/>
      <c r="D26" s="51" t="s">
        <v>0</v>
      </c>
      <c r="E26" s="55"/>
      <c r="F26" s="51" t="s">
        <v>0</v>
      </c>
      <c r="G26" s="55"/>
      <c r="H26" s="51" t="s">
        <v>0</v>
      </c>
      <c r="I26" s="41">
        <v>1</v>
      </c>
      <c r="J26" s="41">
        <v>0</v>
      </c>
      <c r="K26" s="42">
        <v>1</v>
      </c>
    </row>
    <row r="27" spans="1:11" s="1" customFormat="1" ht="24.95" customHeight="1" x14ac:dyDescent="0.2">
      <c r="A27" s="37"/>
      <c r="B27" s="37"/>
      <c r="C27" s="37"/>
      <c r="D27" s="37"/>
      <c r="E27" s="37"/>
      <c r="F27" s="37"/>
      <c r="G27" s="37"/>
      <c r="H27" s="59"/>
      <c r="I27" s="41"/>
      <c r="J27" s="41"/>
      <c r="K27" s="42"/>
    </row>
    <row r="28" spans="1:11" s="1" customFormat="1" ht="24.95" customHeight="1" x14ac:dyDescent="0.2">
      <c r="A28" s="55" t="s">
        <v>126</v>
      </c>
      <c r="B28" s="51" t="s">
        <v>0</v>
      </c>
      <c r="C28" s="55"/>
      <c r="D28" s="51" t="s">
        <v>0</v>
      </c>
      <c r="E28" s="55"/>
      <c r="F28" s="51" t="s">
        <v>0</v>
      </c>
      <c r="G28" s="55"/>
      <c r="H28" s="51" t="s">
        <v>0</v>
      </c>
      <c r="I28" s="41">
        <v>1</v>
      </c>
      <c r="J28" s="41">
        <v>0</v>
      </c>
      <c r="K28" s="42">
        <v>1</v>
      </c>
    </row>
    <row r="29" spans="1:11" s="1" customFormat="1" ht="24.95" customHeight="1" x14ac:dyDescent="0.2">
      <c r="A29" s="37"/>
      <c r="B29" s="37"/>
      <c r="C29" s="37"/>
      <c r="D29" s="37"/>
      <c r="E29" s="37"/>
      <c r="F29" s="37"/>
      <c r="G29" s="37"/>
      <c r="H29" s="59"/>
      <c r="I29" s="41"/>
      <c r="J29" s="41"/>
      <c r="K29" s="42"/>
    </row>
    <row r="30" spans="1:11" s="1" customFormat="1" ht="24.95" customHeight="1" x14ac:dyDescent="0.2">
      <c r="A30" s="55" t="s">
        <v>127</v>
      </c>
      <c r="B30" s="51" t="s">
        <v>0</v>
      </c>
      <c r="C30" s="55"/>
      <c r="D30" s="51" t="s">
        <v>0</v>
      </c>
      <c r="E30" s="55"/>
      <c r="F30" s="51" t="s">
        <v>0</v>
      </c>
      <c r="G30" s="55"/>
      <c r="H30" s="51" t="s">
        <v>0</v>
      </c>
      <c r="I30" s="41">
        <v>2</v>
      </c>
      <c r="J30" s="41">
        <v>0</v>
      </c>
      <c r="K30" s="42">
        <v>2</v>
      </c>
    </row>
    <row r="31" spans="1:11" s="1" customFormat="1" ht="24.95" customHeight="1" x14ac:dyDescent="0.2">
      <c r="A31" s="37"/>
      <c r="B31" s="37"/>
      <c r="C31" s="37"/>
      <c r="D31" s="37"/>
      <c r="E31" s="37"/>
      <c r="F31" s="37"/>
      <c r="G31" s="37"/>
      <c r="H31" s="59"/>
      <c r="I31" s="41"/>
      <c r="J31" s="41"/>
      <c r="K31" s="42"/>
    </row>
    <row r="32" spans="1:11" s="1" customFormat="1" ht="24.95" customHeight="1" x14ac:dyDescent="0.2">
      <c r="A32" s="55" t="s">
        <v>128</v>
      </c>
      <c r="B32" s="51" t="s">
        <v>0</v>
      </c>
      <c r="C32" s="55"/>
      <c r="D32" s="51" t="s">
        <v>0</v>
      </c>
      <c r="E32" s="55"/>
      <c r="F32" s="51" t="s">
        <v>0</v>
      </c>
      <c r="G32" s="55"/>
      <c r="H32" s="51" t="s">
        <v>0</v>
      </c>
      <c r="I32" s="41">
        <v>0</v>
      </c>
      <c r="J32" s="41">
        <v>0</v>
      </c>
      <c r="K32" s="42">
        <v>0</v>
      </c>
    </row>
    <row r="33" spans="1:12" s="1" customFormat="1" ht="24.95" customHeight="1" x14ac:dyDescent="0.2">
      <c r="A33" s="37"/>
      <c r="B33" s="37"/>
      <c r="C33" s="37"/>
      <c r="D33" s="37"/>
      <c r="E33" s="37"/>
      <c r="F33" s="37"/>
      <c r="G33" s="37"/>
      <c r="H33" s="59"/>
      <c r="I33" s="41"/>
      <c r="J33" s="41"/>
      <c r="K33" s="42"/>
    </row>
    <row r="34" spans="1:12" s="1" customFormat="1" ht="24.95" customHeight="1" x14ac:dyDescent="0.2">
      <c r="A34" s="37" t="s">
        <v>93</v>
      </c>
      <c r="B34" s="51" t="s">
        <v>0</v>
      </c>
      <c r="C34" s="55"/>
      <c r="D34" s="51" t="s">
        <v>0</v>
      </c>
      <c r="E34" s="55"/>
      <c r="F34" s="51" t="s">
        <v>0</v>
      </c>
      <c r="G34" s="55"/>
      <c r="H34" s="51" t="s">
        <v>0</v>
      </c>
      <c r="I34" s="41">
        <v>3</v>
      </c>
      <c r="J34" s="41">
        <v>1</v>
      </c>
      <c r="K34" s="42">
        <v>4</v>
      </c>
    </row>
    <row r="35" spans="1:12" s="1" customFormat="1" ht="24.95" customHeight="1" x14ac:dyDescent="0.2">
      <c r="A35" s="37"/>
      <c r="B35" s="37"/>
      <c r="C35" s="37"/>
      <c r="D35" s="37"/>
      <c r="E35" s="37"/>
      <c r="F35" s="37"/>
      <c r="G35" s="37"/>
      <c r="H35" s="59"/>
      <c r="I35" s="41"/>
      <c r="J35" s="41"/>
      <c r="K35" s="42"/>
    </row>
    <row r="36" spans="1:12" s="1" customFormat="1" ht="24.95" customHeight="1" x14ac:dyDescent="0.2">
      <c r="A36" s="37" t="s">
        <v>94</v>
      </c>
      <c r="B36" s="51" t="s">
        <v>0</v>
      </c>
      <c r="C36" s="55"/>
      <c r="D36" s="51" t="s">
        <v>0</v>
      </c>
      <c r="E36" s="55"/>
      <c r="F36" s="51" t="s">
        <v>0</v>
      </c>
      <c r="G36" s="55"/>
      <c r="H36" s="51" t="s">
        <v>0</v>
      </c>
      <c r="I36" s="41">
        <v>1</v>
      </c>
      <c r="J36" s="41">
        <v>0</v>
      </c>
      <c r="K36" s="42">
        <v>1</v>
      </c>
    </row>
    <row r="37" spans="1:12" s="1" customFormat="1" ht="24.95" customHeight="1" x14ac:dyDescent="0.2">
      <c r="A37" s="37"/>
      <c r="B37" s="37"/>
      <c r="C37" s="37"/>
      <c r="D37" s="37"/>
      <c r="E37" s="37"/>
      <c r="F37" s="37"/>
      <c r="G37" s="37"/>
      <c r="H37" s="59"/>
      <c r="I37" s="41"/>
      <c r="J37" s="41"/>
      <c r="K37" s="42"/>
    </row>
    <row r="38" spans="1:12" s="1" customFormat="1" ht="24.95" customHeight="1" x14ac:dyDescent="0.25">
      <c r="A38" s="56" t="s">
        <v>9</v>
      </c>
      <c r="B38" s="44" t="s">
        <v>0</v>
      </c>
      <c r="C38" s="60"/>
      <c r="D38" s="44" t="s">
        <v>0</v>
      </c>
      <c r="E38" s="60"/>
      <c r="F38" s="44" t="s">
        <v>0</v>
      </c>
      <c r="G38" s="60"/>
      <c r="H38" s="44" t="s">
        <v>0</v>
      </c>
      <c r="I38" s="46">
        <v>31</v>
      </c>
      <c r="J38" s="46">
        <v>6</v>
      </c>
      <c r="K38" s="47">
        <v>37</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68" t="s">
        <v>129</v>
      </c>
      <c r="J40" s="369"/>
      <c r="K40" s="369"/>
    </row>
    <row r="41" spans="1:12" s="1" customFormat="1" x14ac:dyDescent="0.2">
      <c r="A41" s="35"/>
      <c r="B41" s="35"/>
      <c r="C41" s="35"/>
      <c r="D41" s="35"/>
      <c r="E41" s="35"/>
      <c r="F41" s="35"/>
      <c r="G41" s="35"/>
      <c r="H41" s="35"/>
      <c r="I41" s="369" t="s">
        <v>133</v>
      </c>
      <c r="J41" s="369"/>
      <c r="K41" s="369"/>
    </row>
    <row r="42" spans="1:12" x14ac:dyDescent="0.2">
      <c r="A42" s="53"/>
      <c r="B42" s="53"/>
      <c r="C42" s="53"/>
      <c r="D42" s="53"/>
      <c r="E42" s="53"/>
      <c r="F42" s="53"/>
      <c r="G42" s="53"/>
      <c r="H42" s="53"/>
      <c r="I42" s="53"/>
      <c r="J42" s="53"/>
      <c r="K42" s="53"/>
    </row>
    <row r="43" spans="1:12" x14ac:dyDescent="0.2">
      <c r="A43" s="53"/>
      <c r="B43" s="53"/>
      <c r="C43" s="53"/>
      <c r="D43" s="53"/>
      <c r="E43" s="53"/>
      <c r="F43" s="53"/>
      <c r="G43" s="53"/>
      <c r="H43" s="53"/>
      <c r="I43" s="53"/>
      <c r="J43" s="53"/>
      <c r="K43" s="53"/>
    </row>
    <row r="44" spans="1:12" x14ac:dyDescent="0.2">
      <c r="A44" s="53"/>
      <c r="B44" s="53"/>
      <c r="C44" s="53"/>
      <c r="D44" s="53"/>
      <c r="E44" s="53"/>
      <c r="F44" s="53"/>
      <c r="G44" s="53"/>
      <c r="H44" s="53"/>
      <c r="I44" s="53"/>
      <c r="J44" s="53"/>
      <c r="K44" s="53"/>
    </row>
    <row r="45" spans="1:12" x14ac:dyDescent="0.2">
      <c r="A45" s="53"/>
      <c r="B45" s="53"/>
      <c r="C45" s="53"/>
      <c r="D45" s="53"/>
      <c r="E45" s="53"/>
      <c r="F45" s="53"/>
      <c r="G45" s="53"/>
      <c r="H45" s="53"/>
      <c r="I45" s="53"/>
      <c r="J45" s="53"/>
      <c r="K45" s="53"/>
    </row>
    <row r="46" spans="1:12" x14ac:dyDescent="0.2">
      <c r="A46" s="53"/>
      <c r="B46" s="53"/>
      <c r="C46" s="53"/>
      <c r="D46" s="53"/>
      <c r="E46" s="53"/>
      <c r="F46" s="53"/>
      <c r="G46" s="53"/>
      <c r="H46" s="53"/>
      <c r="I46" s="53"/>
      <c r="J46" s="53"/>
      <c r="K46" s="5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65">
        <v>10</v>
      </c>
      <c r="B1" s="365"/>
      <c r="C1" s="365"/>
      <c r="D1" s="365"/>
      <c r="E1" s="365"/>
      <c r="F1" s="365"/>
      <c r="G1" s="365"/>
      <c r="H1" s="365"/>
      <c r="I1" s="365"/>
      <c r="J1" s="365"/>
      <c r="K1" s="365"/>
      <c r="L1" s="48"/>
    </row>
    <row r="2" spans="1:12" ht="21.75" customHeight="1" x14ac:dyDescent="0.25">
      <c r="A2" s="366" t="s">
        <v>87</v>
      </c>
      <c r="B2" s="366"/>
      <c r="C2" s="366"/>
      <c r="D2" s="366"/>
      <c r="E2" s="366"/>
      <c r="F2" s="366"/>
      <c r="G2" s="366"/>
      <c r="H2" s="366"/>
      <c r="I2" s="366"/>
      <c r="J2" s="366"/>
      <c r="K2" s="366"/>
    </row>
    <row r="3" spans="1:12" s="1" customFormat="1" ht="15.75" customHeight="1" x14ac:dyDescent="0.25">
      <c r="A3" s="367" t="s">
        <v>134</v>
      </c>
      <c r="B3" s="367"/>
      <c r="C3" s="367"/>
      <c r="D3" s="367"/>
      <c r="E3" s="367"/>
      <c r="F3" s="367"/>
      <c r="G3" s="367"/>
      <c r="H3" s="367"/>
      <c r="I3" s="367"/>
      <c r="J3" s="367"/>
      <c r="K3" s="367"/>
    </row>
    <row r="4" spans="1:12" s="1" customFormat="1" ht="6.75" customHeight="1" x14ac:dyDescent="0.2">
      <c r="A4" s="35"/>
      <c r="B4" s="35"/>
      <c r="C4" s="35"/>
      <c r="D4" s="35"/>
      <c r="E4" s="35"/>
      <c r="F4" s="35"/>
      <c r="G4" s="35"/>
      <c r="H4" s="35"/>
      <c r="I4" s="31"/>
      <c r="J4" s="35"/>
      <c r="K4" s="35"/>
    </row>
    <row r="5" spans="1:12" s="1" customFormat="1" x14ac:dyDescent="0.2">
      <c r="A5" s="393" t="s">
        <v>88</v>
      </c>
      <c r="B5" s="393"/>
      <c r="C5" s="393"/>
      <c r="D5" s="393"/>
      <c r="E5" s="393"/>
      <c r="F5" s="393"/>
      <c r="G5" s="393"/>
      <c r="H5" s="394"/>
      <c r="I5" s="378" t="s">
        <v>89</v>
      </c>
      <c r="J5" s="378" t="s">
        <v>90</v>
      </c>
      <c r="K5" s="386" t="s">
        <v>91</v>
      </c>
    </row>
    <row r="6" spans="1:12" s="1" customFormat="1" x14ac:dyDescent="0.2">
      <c r="A6" s="395"/>
      <c r="B6" s="395"/>
      <c r="C6" s="395"/>
      <c r="D6" s="395"/>
      <c r="E6" s="395"/>
      <c r="F6" s="395"/>
      <c r="G6" s="395"/>
      <c r="H6" s="396"/>
      <c r="I6" s="379"/>
      <c r="J6" s="379"/>
      <c r="K6" s="387"/>
    </row>
    <row r="7" spans="1:12" s="1" customFormat="1" ht="14.25" x14ac:dyDescent="0.2">
      <c r="A7" s="52"/>
      <c r="B7" s="52"/>
      <c r="C7" s="52"/>
      <c r="D7" s="52"/>
      <c r="E7" s="52"/>
      <c r="F7" s="52"/>
      <c r="G7" s="52"/>
      <c r="H7" s="57"/>
      <c r="I7" s="39" t="s">
        <v>8</v>
      </c>
      <c r="J7" s="39" t="s">
        <v>7</v>
      </c>
      <c r="K7" s="40" t="s">
        <v>6</v>
      </c>
    </row>
    <row r="8" spans="1:12" s="1" customFormat="1" ht="24.95" customHeight="1" x14ac:dyDescent="0.2">
      <c r="A8" s="55" t="s">
        <v>116</v>
      </c>
      <c r="B8" s="51" t="s">
        <v>0</v>
      </c>
      <c r="C8" s="55"/>
      <c r="D8" s="51" t="s">
        <v>0</v>
      </c>
      <c r="E8" s="55"/>
      <c r="F8" s="51" t="s">
        <v>0</v>
      </c>
      <c r="G8" s="55"/>
      <c r="H8" s="51" t="s">
        <v>0</v>
      </c>
      <c r="I8" s="41">
        <v>0</v>
      </c>
      <c r="J8" s="41">
        <v>0</v>
      </c>
      <c r="K8" s="42">
        <v>0</v>
      </c>
    </row>
    <row r="9" spans="1:12" s="1" customFormat="1" ht="24.95" customHeight="1" x14ac:dyDescent="0.2">
      <c r="A9" s="55"/>
      <c r="B9" s="55"/>
      <c r="C9" s="55"/>
      <c r="D9" s="55"/>
      <c r="E9" s="55"/>
      <c r="F9" s="55"/>
      <c r="G9" s="55"/>
      <c r="H9" s="58"/>
      <c r="I9" s="41"/>
      <c r="J9" s="41"/>
      <c r="K9" s="42"/>
    </row>
    <row r="10" spans="1:12" s="1" customFormat="1" ht="24.95" customHeight="1" x14ac:dyDescent="0.2">
      <c r="A10" s="55" t="s">
        <v>117</v>
      </c>
      <c r="B10" s="51" t="s">
        <v>0</v>
      </c>
      <c r="C10" s="55"/>
      <c r="D10" s="51" t="s">
        <v>0</v>
      </c>
      <c r="E10" s="55"/>
      <c r="F10" s="51" t="s">
        <v>0</v>
      </c>
      <c r="G10" s="55"/>
      <c r="H10" s="51" t="s">
        <v>0</v>
      </c>
      <c r="I10" s="41">
        <v>0</v>
      </c>
      <c r="J10" s="41">
        <v>0</v>
      </c>
      <c r="K10" s="42">
        <v>0</v>
      </c>
    </row>
    <row r="11" spans="1:12" s="1" customFormat="1" ht="24.95" customHeight="1" x14ac:dyDescent="0.2">
      <c r="A11" s="37"/>
      <c r="B11" s="37"/>
      <c r="C11" s="37"/>
      <c r="D11" s="37"/>
      <c r="E11" s="37"/>
      <c r="F11" s="37"/>
      <c r="G11" s="37"/>
      <c r="H11" s="59"/>
      <c r="I11" s="41"/>
      <c r="J11" s="41"/>
      <c r="K11" s="42"/>
    </row>
    <row r="12" spans="1:12" s="1" customFormat="1" ht="24.95" customHeight="1" x14ac:dyDescent="0.2">
      <c r="A12" s="55" t="s">
        <v>118</v>
      </c>
      <c r="B12" s="51" t="s">
        <v>0</v>
      </c>
      <c r="C12" s="55"/>
      <c r="D12" s="51" t="s">
        <v>0</v>
      </c>
      <c r="E12" s="55"/>
      <c r="F12" s="51" t="s">
        <v>0</v>
      </c>
      <c r="G12" s="55"/>
      <c r="H12" s="51" t="s">
        <v>0</v>
      </c>
      <c r="I12" s="41">
        <v>0</v>
      </c>
      <c r="J12" s="41">
        <v>0</v>
      </c>
      <c r="K12" s="42">
        <v>0</v>
      </c>
    </row>
    <row r="13" spans="1:12" s="1" customFormat="1" ht="24.95" customHeight="1" x14ac:dyDescent="0.2">
      <c r="A13" s="37"/>
      <c r="B13" s="37"/>
      <c r="C13" s="37"/>
      <c r="D13" s="37"/>
      <c r="E13" s="37"/>
      <c r="F13" s="37"/>
      <c r="G13" s="37"/>
      <c r="H13" s="59"/>
      <c r="I13" s="41"/>
      <c r="J13" s="41"/>
      <c r="K13" s="42"/>
    </row>
    <row r="14" spans="1:12" s="1" customFormat="1" ht="24.95" customHeight="1" x14ac:dyDescent="0.2">
      <c r="A14" s="55" t="s">
        <v>119</v>
      </c>
      <c r="B14" s="51" t="s">
        <v>0</v>
      </c>
      <c r="C14" s="55"/>
      <c r="D14" s="51" t="s">
        <v>0</v>
      </c>
      <c r="E14" s="55"/>
      <c r="F14" s="51" t="s">
        <v>0</v>
      </c>
      <c r="G14" s="55"/>
      <c r="H14" s="51" t="s">
        <v>0</v>
      </c>
      <c r="I14" s="41">
        <v>0</v>
      </c>
      <c r="J14" s="41">
        <v>2</v>
      </c>
      <c r="K14" s="42">
        <v>2</v>
      </c>
    </row>
    <row r="15" spans="1:12" s="1" customFormat="1" ht="24.95" customHeight="1" x14ac:dyDescent="0.2">
      <c r="A15" s="37"/>
      <c r="B15" s="37"/>
      <c r="C15" s="37"/>
      <c r="D15" s="37"/>
      <c r="E15" s="37"/>
      <c r="F15" s="37"/>
      <c r="G15" s="37"/>
      <c r="H15" s="59"/>
      <c r="I15" s="41"/>
      <c r="J15" s="41"/>
      <c r="K15" s="42"/>
    </row>
    <row r="16" spans="1:12" s="1" customFormat="1" ht="24.95" customHeight="1" x14ac:dyDescent="0.2">
      <c r="A16" s="55" t="s">
        <v>120</v>
      </c>
      <c r="B16" s="51" t="s">
        <v>0</v>
      </c>
      <c r="C16" s="55"/>
      <c r="D16" s="51" t="s">
        <v>0</v>
      </c>
      <c r="E16" s="55"/>
      <c r="F16" s="51" t="s">
        <v>0</v>
      </c>
      <c r="G16" s="55"/>
      <c r="H16" s="51" t="s">
        <v>0</v>
      </c>
      <c r="I16" s="41">
        <v>2</v>
      </c>
      <c r="J16" s="41">
        <v>1</v>
      </c>
      <c r="K16" s="42">
        <v>3</v>
      </c>
    </row>
    <row r="17" spans="1:11" s="1" customFormat="1" ht="24.95" customHeight="1" x14ac:dyDescent="0.2">
      <c r="A17" s="37"/>
      <c r="B17" s="37"/>
      <c r="C17" s="37"/>
      <c r="D17" s="37"/>
      <c r="E17" s="37"/>
      <c r="F17" s="37"/>
      <c r="G17" s="37"/>
      <c r="H17" s="59"/>
      <c r="I17" s="41"/>
      <c r="J17" s="41"/>
      <c r="K17" s="42"/>
    </row>
    <row r="18" spans="1:11" s="1" customFormat="1" ht="24.95" customHeight="1" x14ac:dyDescent="0.2">
      <c r="A18" s="55" t="s">
        <v>121</v>
      </c>
      <c r="B18" s="51" t="s">
        <v>0</v>
      </c>
      <c r="C18" s="55"/>
      <c r="D18" s="51" t="s">
        <v>0</v>
      </c>
      <c r="E18" s="55"/>
      <c r="F18" s="51" t="s">
        <v>0</v>
      </c>
      <c r="G18" s="55"/>
      <c r="H18" s="51" t="s">
        <v>0</v>
      </c>
      <c r="I18" s="41">
        <v>6</v>
      </c>
      <c r="J18" s="41">
        <v>0</v>
      </c>
      <c r="K18" s="42">
        <v>6</v>
      </c>
    </row>
    <row r="19" spans="1:11" s="1" customFormat="1" ht="24.95" customHeight="1" x14ac:dyDescent="0.2">
      <c r="A19" s="37"/>
      <c r="B19" s="37"/>
      <c r="C19" s="37"/>
      <c r="D19" s="37"/>
      <c r="E19" s="37"/>
      <c r="F19" s="37"/>
      <c r="G19" s="37"/>
      <c r="H19" s="59"/>
      <c r="I19" s="41"/>
      <c r="J19" s="41"/>
      <c r="K19" s="42"/>
    </row>
    <row r="20" spans="1:11" s="1" customFormat="1" ht="24.95" customHeight="1" x14ac:dyDescent="0.2">
      <c r="A20" s="55" t="s">
        <v>122</v>
      </c>
      <c r="B20" s="51" t="s">
        <v>0</v>
      </c>
      <c r="C20" s="55"/>
      <c r="D20" s="51" t="s">
        <v>0</v>
      </c>
      <c r="E20" s="55"/>
      <c r="F20" s="51" t="s">
        <v>0</v>
      </c>
      <c r="G20" s="55"/>
      <c r="H20" s="51" t="s">
        <v>0</v>
      </c>
      <c r="I20" s="41">
        <v>4</v>
      </c>
      <c r="J20" s="41">
        <v>0</v>
      </c>
      <c r="K20" s="42">
        <v>4</v>
      </c>
    </row>
    <row r="21" spans="1:11" s="1" customFormat="1" ht="24.95" customHeight="1" x14ac:dyDescent="0.2">
      <c r="A21" s="37"/>
      <c r="B21" s="37"/>
      <c r="C21" s="37"/>
      <c r="D21" s="37"/>
      <c r="E21" s="37"/>
      <c r="F21" s="37"/>
      <c r="G21" s="37"/>
      <c r="H21" s="59"/>
      <c r="I21" s="41"/>
      <c r="J21" s="41"/>
      <c r="K21" s="42"/>
    </row>
    <row r="22" spans="1:11" s="1" customFormat="1" ht="24.95" customHeight="1" x14ac:dyDescent="0.2">
      <c r="A22" s="55" t="s">
        <v>123</v>
      </c>
      <c r="B22" s="51" t="s">
        <v>0</v>
      </c>
      <c r="C22" s="55"/>
      <c r="D22" s="51" t="s">
        <v>0</v>
      </c>
      <c r="E22" s="55"/>
      <c r="F22" s="51" t="s">
        <v>0</v>
      </c>
      <c r="G22" s="55"/>
      <c r="H22" s="51" t="s">
        <v>0</v>
      </c>
      <c r="I22" s="41">
        <v>2</v>
      </c>
      <c r="J22" s="41">
        <v>0</v>
      </c>
      <c r="K22" s="42">
        <v>2</v>
      </c>
    </row>
    <row r="23" spans="1:11" s="1" customFormat="1" ht="24.95" customHeight="1" x14ac:dyDescent="0.2">
      <c r="A23" s="37"/>
      <c r="B23" s="37"/>
      <c r="C23" s="37"/>
      <c r="D23" s="37"/>
      <c r="E23" s="37"/>
      <c r="F23" s="37"/>
      <c r="G23" s="37"/>
      <c r="H23" s="59"/>
      <c r="I23" s="41"/>
      <c r="J23" s="41"/>
      <c r="K23" s="42"/>
    </row>
    <row r="24" spans="1:11" s="1" customFormat="1" ht="24.95" customHeight="1" x14ac:dyDescent="0.2">
      <c r="A24" s="55" t="s">
        <v>124</v>
      </c>
      <c r="B24" s="51" t="s">
        <v>0</v>
      </c>
      <c r="C24" s="55"/>
      <c r="D24" s="51" t="s">
        <v>0</v>
      </c>
      <c r="E24" s="55"/>
      <c r="F24" s="51" t="s">
        <v>0</v>
      </c>
      <c r="G24" s="55"/>
      <c r="H24" s="51" t="s">
        <v>0</v>
      </c>
      <c r="I24" s="41">
        <v>1</v>
      </c>
      <c r="J24" s="41">
        <v>1</v>
      </c>
      <c r="K24" s="42">
        <v>2</v>
      </c>
    </row>
    <row r="25" spans="1:11" s="1" customFormat="1" ht="24.95" customHeight="1" x14ac:dyDescent="0.2">
      <c r="A25" s="37"/>
      <c r="B25" s="37"/>
      <c r="C25" s="37"/>
      <c r="D25" s="37"/>
      <c r="E25" s="37"/>
      <c r="F25" s="37"/>
      <c r="G25" s="37"/>
      <c r="H25" s="59"/>
      <c r="I25" s="41"/>
      <c r="J25" s="41"/>
      <c r="K25" s="42"/>
    </row>
    <row r="26" spans="1:11" s="1" customFormat="1" ht="24.95" customHeight="1" x14ac:dyDescent="0.2">
      <c r="A26" s="55" t="s">
        <v>125</v>
      </c>
      <c r="B26" s="51" t="s">
        <v>0</v>
      </c>
      <c r="C26" s="55"/>
      <c r="D26" s="51" t="s">
        <v>0</v>
      </c>
      <c r="E26" s="55"/>
      <c r="F26" s="51" t="s">
        <v>0</v>
      </c>
      <c r="G26" s="55"/>
      <c r="H26" s="51" t="s">
        <v>0</v>
      </c>
      <c r="I26" s="41">
        <v>1</v>
      </c>
      <c r="J26" s="41">
        <v>0</v>
      </c>
      <c r="K26" s="42">
        <v>1</v>
      </c>
    </row>
    <row r="27" spans="1:11" s="1" customFormat="1" ht="24.95" customHeight="1" x14ac:dyDescent="0.2">
      <c r="A27" s="37"/>
      <c r="B27" s="37"/>
      <c r="C27" s="37"/>
      <c r="D27" s="37"/>
      <c r="E27" s="37"/>
      <c r="F27" s="37"/>
      <c r="G27" s="37"/>
      <c r="H27" s="59"/>
      <c r="I27" s="41"/>
      <c r="J27" s="41"/>
      <c r="K27" s="42"/>
    </row>
    <row r="28" spans="1:11" s="1" customFormat="1" ht="24.95" customHeight="1" x14ac:dyDescent="0.2">
      <c r="A28" s="55" t="s">
        <v>126</v>
      </c>
      <c r="B28" s="51" t="s">
        <v>0</v>
      </c>
      <c r="C28" s="55"/>
      <c r="D28" s="51" t="s">
        <v>0</v>
      </c>
      <c r="E28" s="55"/>
      <c r="F28" s="51" t="s">
        <v>0</v>
      </c>
      <c r="G28" s="55"/>
      <c r="H28" s="51" t="s">
        <v>0</v>
      </c>
      <c r="I28" s="41">
        <v>2</v>
      </c>
      <c r="J28" s="41">
        <v>0</v>
      </c>
      <c r="K28" s="42">
        <v>2</v>
      </c>
    </row>
    <row r="29" spans="1:11" s="1" customFormat="1" ht="24.95" customHeight="1" x14ac:dyDescent="0.2">
      <c r="A29" s="37"/>
      <c r="B29" s="37"/>
      <c r="C29" s="37"/>
      <c r="D29" s="37"/>
      <c r="E29" s="37"/>
      <c r="F29" s="37"/>
      <c r="G29" s="37"/>
      <c r="H29" s="59"/>
      <c r="I29" s="41"/>
      <c r="J29" s="41"/>
      <c r="K29" s="42"/>
    </row>
    <row r="30" spans="1:11" s="1" customFormat="1" ht="24.95" customHeight="1" x14ac:dyDescent="0.2">
      <c r="A30" s="55" t="s">
        <v>127</v>
      </c>
      <c r="B30" s="51" t="s">
        <v>0</v>
      </c>
      <c r="C30" s="55"/>
      <c r="D30" s="51" t="s">
        <v>0</v>
      </c>
      <c r="E30" s="55"/>
      <c r="F30" s="51" t="s">
        <v>0</v>
      </c>
      <c r="G30" s="55"/>
      <c r="H30" s="51" t="s">
        <v>0</v>
      </c>
      <c r="I30" s="41">
        <v>1</v>
      </c>
      <c r="J30" s="41">
        <v>0</v>
      </c>
      <c r="K30" s="42">
        <v>1</v>
      </c>
    </row>
    <row r="31" spans="1:11" s="1" customFormat="1" ht="24.95" customHeight="1" x14ac:dyDescent="0.2">
      <c r="A31" s="37"/>
      <c r="B31" s="37"/>
      <c r="C31" s="37"/>
      <c r="D31" s="37"/>
      <c r="E31" s="37"/>
      <c r="F31" s="37"/>
      <c r="G31" s="37"/>
      <c r="H31" s="59"/>
      <c r="I31" s="41"/>
      <c r="J31" s="41"/>
      <c r="K31" s="42"/>
    </row>
    <row r="32" spans="1:11" s="1" customFormat="1" ht="24.95" customHeight="1" x14ac:dyDescent="0.2">
      <c r="A32" s="55" t="s">
        <v>128</v>
      </c>
      <c r="B32" s="51" t="s">
        <v>0</v>
      </c>
      <c r="C32" s="55"/>
      <c r="D32" s="51" t="s">
        <v>0</v>
      </c>
      <c r="E32" s="55"/>
      <c r="F32" s="51" t="s">
        <v>0</v>
      </c>
      <c r="G32" s="55"/>
      <c r="H32" s="51" t="s">
        <v>0</v>
      </c>
      <c r="I32" s="41">
        <v>2</v>
      </c>
      <c r="J32" s="41">
        <v>0</v>
      </c>
      <c r="K32" s="42">
        <v>2</v>
      </c>
    </row>
    <row r="33" spans="1:12" s="1" customFormat="1" ht="24.95" customHeight="1" x14ac:dyDescent="0.2">
      <c r="A33" s="37"/>
      <c r="B33" s="37"/>
      <c r="C33" s="37"/>
      <c r="D33" s="37"/>
      <c r="E33" s="37"/>
      <c r="F33" s="37"/>
      <c r="G33" s="37"/>
      <c r="H33" s="59"/>
      <c r="I33" s="41"/>
      <c r="J33" s="41"/>
      <c r="K33" s="42"/>
    </row>
    <row r="34" spans="1:12" s="1" customFormat="1" ht="24.95" customHeight="1" x14ac:dyDescent="0.2">
      <c r="A34" s="37" t="s">
        <v>93</v>
      </c>
      <c r="B34" s="51" t="s">
        <v>0</v>
      </c>
      <c r="C34" s="55"/>
      <c r="D34" s="51" t="s">
        <v>0</v>
      </c>
      <c r="E34" s="55"/>
      <c r="F34" s="51" t="s">
        <v>0</v>
      </c>
      <c r="G34" s="55"/>
      <c r="H34" s="51" t="s">
        <v>0</v>
      </c>
      <c r="I34" s="41">
        <v>2</v>
      </c>
      <c r="J34" s="41">
        <v>3</v>
      </c>
      <c r="K34" s="42">
        <v>5</v>
      </c>
    </row>
    <row r="35" spans="1:12" s="1" customFormat="1" ht="24.95" customHeight="1" x14ac:dyDescent="0.2">
      <c r="A35" s="37"/>
      <c r="B35" s="37"/>
      <c r="C35" s="37"/>
      <c r="D35" s="37"/>
      <c r="E35" s="37"/>
      <c r="F35" s="37"/>
      <c r="G35" s="37"/>
      <c r="H35" s="59"/>
      <c r="I35" s="41"/>
      <c r="J35" s="41"/>
      <c r="K35" s="42"/>
    </row>
    <row r="36" spans="1:12" s="1" customFormat="1" ht="24.95" customHeight="1" x14ac:dyDescent="0.2">
      <c r="A36" s="37" t="s">
        <v>94</v>
      </c>
      <c r="B36" s="51" t="s">
        <v>0</v>
      </c>
      <c r="C36" s="55"/>
      <c r="D36" s="51" t="s">
        <v>0</v>
      </c>
      <c r="E36" s="55"/>
      <c r="F36" s="51" t="s">
        <v>0</v>
      </c>
      <c r="G36" s="55"/>
      <c r="H36" s="51" t="s">
        <v>0</v>
      </c>
      <c r="I36" s="41">
        <v>4</v>
      </c>
      <c r="J36" s="41">
        <v>0</v>
      </c>
      <c r="K36" s="42">
        <v>4</v>
      </c>
    </row>
    <row r="37" spans="1:12" s="1" customFormat="1" ht="24.95" customHeight="1" x14ac:dyDescent="0.2">
      <c r="A37" s="37"/>
      <c r="B37" s="37"/>
      <c r="C37" s="37"/>
      <c r="D37" s="37"/>
      <c r="E37" s="37"/>
      <c r="F37" s="37"/>
      <c r="G37" s="37"/>
      <c r="H37" s="59"/>
      <c r="I37" s="41"/>
      <c r="J37" s="41"/>
      <c r="K37" s="42"/>
    </row>
    <row r="38" spans="1:12" s="1" customFormat="1" ht="24.95" customHeight="1" x14ac:dyDescent="0.25">
      <c r="A38" s="56" t="s">
        <v>9</v>
      </c>
      <c r="B38" s="44" t="s">
        <v>0</v>
      </c>
      <c r="C38" s="60"/>
      <c r="D38" s="44" t="s">
        <v>0</v>
      </c>
      <c r="E38" s="60"/>
      <c r="F38" s="44" t="s">
        <v>0</v>
      </c>
      <c r="G38" s="60"/>
      <c r="H38" s="44" t="s">
        <v>0</v>
      </c>
      <c r="I38" s="46">
        <v>27</v>
      </c>
      <c r="J38" s="46">
        <v>7</v>
      </c>
      <c r="K38" s="47">
        <v>34</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68" t="s">
        <v>129</v>
      </c>
      <c r="J40" s="369"/>
      <c r="K40" s="369"/>
    </row>
    <row r="41" spans="1:12" s="1" customFormat="1" x14ac:dyDescent="0.2">
      <c r="A41" s="35"/>
      <c r="B41" s="35"/>
      <c r="C41" s="35"/>
      <c r="D41" s="35"/>
      <c r="E41" s="35"/>
      <c r="F41" s="35"/>
      <c r="G41" s="35"/>
      <c r="H41" s="35"/>
      <c r="I41" s="369" t="s">
        <v>135</v>
      </c>
      <c r="J41" s="369"/>
      <c r="K41" s="369"/>
    </row>
    <row r="42" spans="1:12" x14ac:dyDescent="0.2">
      <c r="A42" s="53"/>
      <c r="B42" s="53"/>
      <c r="C42" s="53"/>
      <c r="D42" s="53"/>
      <c r="E42" s="53"/>
      <c r="F42" s="53"/>
      <c r="G42" s="53"/>
      <c r="H42" s="53"/>
      <c r="I42" s="53"/>
      <c r="J42" s="53"/>
      <c r="K42" s="53"/>
    </row>
    <row r="43" spans="1:12" x14ac:dyDescent="0.2">
      <c r="A43" s="53"/>
      <c r="B43" s="53"/>
      <c r="C43" s="53"/>
      <c r="D43" s="53"/>
      <c r="E43" s="53"/>
      <c r="F43" s="53"/>
      <c r="G43" s="53"/>
      <c r="H43" s="53"/>
      <c r="I43" s="53"/>
      <c r="J43" s="53"/>
      <c r="K43" s="53"/>
    </row>
    <row r="44" spans="1:12" x14ac:dyDescent="0.2">
      <c r="A44" s="53"/>
      <c r="B44" s="53"/>
      <c r="C44" s="53"/>
      <c r="D44" s="53"/>
      <c r="E44" s="53"/>
      <c r="F44" s="53"/>
      <c r="G44" s="53"/>
      <c r="H44" s="53"/>
      <c r="I44" s="53"/>
      <c r="J44" s="53"/>
      <c r="K44" s="53"/>
    </row>
    <row r="45" spans="1:12" x14ac:dyDescent="0.2">
      <c r="A45" s="53"/>
      <c r="B45" s="53"/>
      <c r="C45" s="53"/>
      <c r="D45" s="53"/>
      <c r="E45" s="53"/>
      <c r="F45" s="53"/>
      <c r="G45" s="53"/>
      <c r="H45" s="53"/>
      <c r="I45" s="53"/>
      <c r="J45" s="53"/>
      <c r="K45" s="53"/>
    </row>
    <row r="46" spans="1:12" x14ac:dyDescent="0.2">
      <c r="A46" s="53"/>
      <c r="B46" s="53"/>
      <c r="C46" s="53"/>
      <c r="D46" s="53"/>
      <c r="E46" s="53"/>
      <c r="F46" s="53"/>
      <c r="G46" s="53"/>
      <c r="H46" s="53"/>
      <c r="I46" s="53"/>
      <c r="J46" s="53"/>
      <c r="K46" s="53"/>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6"/>
  <sheetViews>
    <sheetView zoomScale="80" zoomScaleNormal="80" workbookViewId="0">
      <selection activeCell="R25" sqref="R25"/>
    </sheetView>
  </sheetViews>
  <sheetFormatPr defaultRowHeight="12.75" x14ac:dyDescent="0.2"/>
  <cols>
    <col min="1" max="1" width="11.42578125" style="1" customWidth="1"/>
    <col min="2" max="5" width="15.7109375" style="1" customWidth="1"/>
    <col min="6" max="6" width="24.7109375" style="1" customWidth="1"/>
    <col min="7" max="7" width="26.5703125" style="1" customWidth="1"/>
    <col min="8" max="8" width="29.7109375" style="1" customWidth="1"/>
    <col min="9" max="16384" width="9.140625" style="1"/>
  </cols>
  <sheetData>
    <row r="1" spans="1:21" ht="27.75" x14ac:dyDescent="0.4">
      <c r="A1" s="293" t="s">
        <v>154</v>
      </c>
      <c r="B1" s="293"/>
      <c r="C1" s="293"/>
      <c r="D1" s="293"/>
      <c r="E1" s="293"/>
      <c r="F1" s="293"/>
      <c r="G1" s="293"/>
      <c r="H1" s="293"/>
    </row>
    <row r="2" spans="1:21" ht="27.75" x14ac:dyDescent="0.2">
      <c r="A2" s="294" t="s">
        <v>164</v>
      </c>
      <c r="B2" s="294"/>
      <c r="C2" s="294"/>
      <c r="D2" s="294"/>
      <c r="E2" s="294"/>
      <c r="F2" s="294"/>
      <c r="G2" s="294"/>
      <c r="H2" s="294"/>
    </row>
    <row r="3" spans="1:21" ht="12.75" customHeight="1" x14ac:dyDescent="0.2">
      <c r="A3" s="295" t="s">
        <v>16</v>
      </c>
      <c r="B3" s="296"/>
      <c r="C3" s="296"/>
      <c r="D3" s="296"/>
      <c r="E3" s="297"/>
      <c r="F3" s="304" t="s">
        <v>89</v>
      </c>
      <c r="G3" s="304" t="s">
        <v>90</v>
      </c>
      <c r="H3" s="304" t="s">
        <v>155</v>
      </c>
    </row>
    <row r="4" spans="1:21" ht="12.75" customHeight="1" x14ac:dyDescent="0.2">
      <c r="A4" s="298"/>
      <c r="B4" s="299"/>
      <c r="C4" s="299"/>
      <c r="D4" s="299"/>
      <c r="E4" s="300"/>
      <c r="F4" s="305"/>
      <c r="G4" s="305"/>
      <c r="H4" s="305"/>
    </row>
    <row r="5" spans="1:21" ht="12.75" customHeight="1" x14ac:dyDescent="0.2">
      <c r="A5" s="298"/>
      <c r="B5" s="299"/>
      <c r="C5" s="299"/>
      <c r="D5" s="299"/>
      <c r="E5" s="300"/>
      <c r="F5" s="305"/>
      <c r="G5" s="305"/>
      <c r="H5" s="305"/>
    </row>
    <row r="6" spans="1:21" ht="12.75" customHeight="1" x14ac:dyDescent="0.2">
      <c r="A6" s="298"/>
      <c r="B6" s="299"/>
      <c r="C6" s="299"/>
      <c r="D6" s="299"/>
      <c r="E6" s="300"/>
      <c r="F6" s="305"/>
      <c r="G6" s="305"/>
      <c r="H6" s="305"/>
    </row>
    <row r="7" spans="1:21" ht="25.5" customHeight="1" x14ac:dyDescent="0.2">
      <c r="A7" s="301"/>
      <c r="B7" s="302"/>
      <c r="C7" s="302"/>
      <c r="D7" s="302"/>
      <c r="E7" s="303"/>
      <c r="F7" s="306"/>
      <c r="G7" s="306"/>
      <c r="H7" s="306"/>
    </row>
    <row r="8" spans="1:21" ht="25.5" x14ac:dyDescent="0.35">
      <c r="A8" s="160"/>
      <c r="B8" s="161"/>
      <c r="C8" s="161"/>
      <c r="D8" s="162"/>
      <c r="E8" s="163"/>
      <c r="F8" s="164" t="s">
        <v>8</v>
      </c>
      <c r="G8" s="164" t="s">
        <v>7</v>
      </c>
      <c r="H8" s="164" t="s">
        <v>6</v>
      </c>
    </row>
    <row r="9" spans="1:21" ht="33.950000000000003" customHeight="1" x14ac:dyDescent="0.4">
      <c r="A9" s="172">
        <v>2015</v>
      </c>
      <c r="B9" s="161"/>
      <c r="C9" s="161"/>
      <c r="D9" s="161"/>
      <c r="E9" s="165"/>
      <c r="F9" s="166">
        <v>118</v>
      </c>
      <c r="G9" s="166">
        <v>29</v>
      </c>
      <c r="H9" s="167">
        <v>147</v>
      </c>
      <c r="U9" s="202"/>
    </row>
    <row r="10" spans="1:21" ht="33.950000000000003" customHeight="1" x14ac:dyDescent="0.4">
      <c r="A10" s="172">
        <v>2016</v>
      </c>
      <c r="B10" s="161"/>
      <c r="C10" s="161"/>
      <c r="D10" s="161"/>
      <c r="E10" s="165"/>
      <c r="F10" s="166">
        <v>101</v>
      </c>
      <c r="G10" s="166">
        <v>34</v>
      </c>
      <c r="H10" s="167">
        <v>135</v>
      </c>
      <c r="L10" s="203"/>
      <c r="M10" s="203"/>
      <c r="U10" s="202"/>
    </row>
    <row r="11" spans="1:21" ht="33.950000000000003" customHeight="1" x14ac:dyDescent="0.4">
      <c r="A11" s="172">
        <v>2017</v>
      </c>
      <c r="B11" s="161"/>
      <c r="C11" s="161"/>
      <c r="D11" s="161"/>
      <c r="E11" s="165"/>
      <c r="F11" s="166">
        <v>92</v>
      </c>
      <c r="G11" s="166">
        <v>24</v>
      </c>
      <c r="H11" s="167">
        <v>116</v>
      </c>
      <c r="Q11" s="202"/>
      <c r="R11" s="202"/>
      <c r="S11" s="202"/>
      <c r="T11" s="202"/>
      <c r="U11" s="202"/>
    </row>
    <row r="12" spans="1:21" ht="35.25" customHeight="1" x14ac:dyDescent="0.4">
      <c r="A12" s="172">
        <v>2018</v>
      </c>
      <c r="B12" s="161"/>
      <c r="C12" s="161"/>
      <c r="D12" s="161"/>
      <c r="E12" s="165"/>
      <c r="F12" s="166">
        <v>92</v>
      </c>
      <c r="G12" s="166">
        <v>26</v>
      </c>
      <c r="H12" s="167">
        <v>118</v>
      </c>
      <c r="L12" s="203"/>
      <c r="M12" s="203"/>
      <c r="N12" s="203"/>
    </row>
    <row r="13" spans="1:21" ht="37.5" customHeight="1" x14ac:dyDescent="0.4">
      <c r="A13" s="221">
        <v>2019</v>
      </c>
      <c r="B13" s="168"/>
      <c r="C13" s="168"/>
      <c r="D13" s="168"/>
      <c r="E13" s="169"/>
      <c r="F13" s="170">
        <v>90</v>
      </c>
      <c r="G13" s="170">
        <v>30</v>
      </c>
      <c r="H13" s="171">
        <v>120</v>
      </c>
    </row>
    <row r="14" spans="1:21" ht="15.75" customHeight="1" x14ac:dyDescent="0.25">
      <c r="F14" s="291"/>
      <c r="G14" s="291"/>
      <c r="H14" s="291"/>
    </row>
    <row r="15" spans="1:21" ht="20.25" x14ac:dyDescent="0.3">
      <c r="F15" s="292" t="s">
        <v>147</v>
      </c>
      <c r="G15" s="292"/>
      <c r="H15" s="292"/>
    </row>
    <row r="16" spans="1:21" ht="20.25" x14ac:dyDescent="0.3">
      <c r="F16" s="292" t="s">
        <v>165</v>
      </c>
      <c r="G16" s="292"/>
      <c r="H16" s="292"/>
    </row>
  </sheetData>
  <mergeCells count="9">
    <mergeCell ref="F14:H14"/>
    <mergeCell ref="F16:H16"/>
    <mergeCell ref="A1:H1"/>
    <mergeCell ref="A2:H2"/>
    <mergeCell ref="A3:E7"/>
    <mergeCell ref="F3:F7"/>
    <mergeCell ref="G3:G7"/>
    <mergeCell ref="H3:H7"/>
    <mergeCell ref="F15:H15"/>
  </mergeCells>
  <pageMargins left="0.7" right="0.7" top="0.75" bottom="0.75" header="0.3" footer="0.3"/>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6"/>
  <sheetViews>
    <sheetView zoomScale="70" zoomScaleNormal="70" zoomScaleSheetLayoutView="100" workbookViewId="0">
      <selection activeCell="S7" sqref="S7"/>
    </sheetView>
  </sheetViews>
  <sheetFormatPr defaultRowHeight="14.25" x14ac:dyDescent="0.2"/>
  <cols>
    <col min="1" max="1" width="22.42578125" style="38" customWidth="1"/>
    <col min="2" max="2" width="7.42578125" style="38" customWidth="1"/>
    <col min="3" max="3" width="5" style="38" customWidth="1"/>
    <col min="4" max="4" width="5.140625" style="38" customWidth="1"/>
    <col min="5" max="5" width="9.28515625" style="38" customWidth="1"/>
    <col min="6" max="6" width="4.28515625" style="38" customWidth="1"/>
    <col min="7" max="7" width="8.42578125" style="38" customWidth="1"/>
    <col min="8" max="8" width="15" style="38" customWidth="1"/>
    <col min="9" max="9" width="15.5703125" style="38" customWidth="1"/>
    <col min="10" max="10" width="13" style="38" customWidth="1"/>
    <col min="11" max="11" width="13.85546875" style="38" customWidth="1"/>
    <col min="12" max="12" width="19.85546875" style="38" customWidth="1"/>
    <col min="13" max="13" width="16.42578125" style="38" customWidth="1"/>
    <col min="14" max="14" width="15.140625" style="38" customWidth="1"/>
    <col min="15" max="15" width="18.7109375" style="38" customWidth="1"/>
    <col min="16" max="16" width="13.28515625" style="38" customWidth="1"/>
    <col min="17" max="18" width="13.85546875" style="38" customWidth="1"/>
    <col min="19" max="19" width="15.85546875" style="38" customWidth="1"/>
    <col min="20" max="20" width="28.85546875" style="38" customWidth="1"/>
    <col min="21" max="21" width="21.85546875" style="38" customWidth="1"/>
    <col min="22" max="22" width="14.28515625" style="38" customWidth="1"/>
    <col min="23" max="23" width="12.140625" style="38" customWidth="1"/>
    <col min="24" max="24" width="15.7109375" style="38" customWidth="1"/>
    <col min="25" max="16384" width="9.140625" style="38"/>
  </cols>
  <sheetData>
    <row r="1" spans="1:24" s="49" customFormat="1" ht="26.25" customHeight="1" x14ac:dyDescent="0.2">
      <c r="A1" s="308" t="s">
        <v>156</v>
      </c>
      <c r="B1" s="308"/>
      <c r="C1" s="308"/>
      <c r="D1" s="308"/>
      <c r="E1" s="308"/>
      <c r="F1" s="308"/>
      <c r="G1" s="308"/>
      <c r="H1" s="308"/>
      <c r="I1" s="308"/>
      <c r="J1" s="308"/>
      <c r="K1" s="308"/>
      <c r="L1" s="308"/>
      <c r="M1" s="308"/>
      <c r="N1" s="308"/>
      <c r="O1" s="308"/>
      <c r="P1" s="308"/>
      <c r="Q1" s="308"/>
    </row>
    <row r="2" spans="1:24" s="49" customFormat="1" ht="28.5" customHeight="1" x14ac:dyDescent="0.2">
      <c r="A2" s="309" t="s">
        <v>170</v>
      </c>
      <c r="B2" s="309"/>
      <c r="C2" s="309"/>
      <c r="D2" s="309"/>
      <c r="E2" s="309"/>
      <c r="F2" s="309"/>
      <c r="G2" s="309"/>
      <c r="H2" s="309"/>
      <c r="I2" s="309"/>
      <c r="J2" s="309"/>
      <c r="K2" s="309"/>
      <c r="L2" s="309"/>
      <c r="M2" s="309"/>
      <c r="N2" s="309"/>
      <c r="O2" s="309"/>
      <c r="P2" s="309"/>
      <c r="Q2" s="309"/>
    </row>
    <row r="3" spans="1:24" s="49" customFormat="1" ht="29.25" customHeight="1" x14ac:dyDescent="0.4">
      <c r="A3" s="310" t="s">
        <v>166</v>
      </c>
      <c r="B3" s="310"/>
      <c r="C3" s="310"/>
      <c r="D3" s="310"/>
      <c r="E3" s="310"/>
      <c r="F3" s="310"/>
      <c r="G3" s="310"/>
      <c r="H3" s="310"/>
      <c r="I3" s="310"/>
      <c r="J3" s="310"/>
      <c r="K3" s="310"/>
      <c r="L3" s="310"/>
      <c r="M3" s="310"/>
      <c r="N3" s="310"/>
      <c r="O3" s="310"/>
      <c r="P3" s="310"/>
      <c r="Q3" s="310"/>
    </row>
    <row r="4" spans="1:24" s="49" customFormat="1" ht="49.5" customHeight="1" x14ac:dyDescent="0.2">
      <c r="A4" s="284" t="s">
        <v>18</v>
      </c>
      <c r="B4" s="285"/>
      <c r="C4" s="285"/>
      <c r="D4" s="285"/>
      <c r="E4" s="285"/>
      <c r="F4" s="285"/>
      <c r="G4" s="286"/>
      <c r="H4" s="285" t="s">
        <v>19</v>
      </c>
      <c r="I4" s="286"/>
      <c r="J4" s="285" t="s">
        <v>14</v>
      </c>
      <c r="K4" s="286"/>
      <c r="L4" s="285" t="s">
        <v>148</v>
      </c>
      <c r="M4" s="286"/>
      <c r="N4" s="285" t="s">
        <v>20</v>
      </c>
      <c r="O4" s="286"/>
      <c r="P4" s="284" t="s">
        <v>152</v>
      </c>
      <c r="Q4" s="286"/>
      <c r="R4" s="253"/>
    </row>
    <row r="5" spans="1:24" s="49" customFormat="1" ht="50.25" customHeight="1" x14ac:dyDescent="0.2">
      <c r="A5" s="276"/>
      <c r="B5" s="287"/>
      <c r="C5" s="287"/>
      <c r="D5" s="287"/>
      <c r="E5" s="287"/>
      <c r="F5" s="287"/>
      <c r="G5" s="288"/>
      <c r="H5" s="287"/>
      <c r="I5" s="288"/>
      <c r="J5" s="287"/>
      <c r="K5" s="288"/>
      <c r="L5" s="287"/>
      <c r="M5" s="288"/>
      <c r="N5" s="287"/>
      <c r="O5" s="288"/>
      <c r="P5" s="276"/>
      <c r="Q5" s="288"/>
      <c r="R5" s="253"/>
    </row>
    <row r="6" spans="1:24" s="49" customFormat="1" ht="45" customHeight="1" x14ac:dyDescent="0.2">
      <c r="A6" s="276"/>
      <c r="B6" s="287"/>
      <c r="C6" s="287"/>
      <c r="D6" s="287"/>
      <c r="E6" s="287"/>
      <c r="F6" s="287"/>
      <c r="G6" s="288"/>
      <c r="H6" s="287"/>
      <c r="I6" s="288"/>
      <c r="J6" s="289"/>
      <c r="K6" s="290"/>
      <c r="L6" s="289"/>
      <c r="M6" s="290"/>
      <c r="N6" s="289"/>
      <c r="O6" s="290"/>
      <c r="P6" s="277"/>
      <c r="Q6" s="290"/>
      <c r="R6" s="253"/>
    </row>
    <row r="7" spans="1:24" s="49" customFormat="1" ht="27.75" customHeight="1" x14ac:dyDescent="0.2">
      <c r="A7" s="277"/>
      <c r="B7" s="289"/>
      <c r="C7" s="289"/>
      <c r="D7" s="289"/>
      <c r="E7" s="289"/>
      <c r="F7" s="289"/>
      <c r="G7" s="290"/>
      <c r="H7" s="254">
        <v>2018</v>
      </c>
      <c r="I7" s="254">
        <v>2019</v>
      </c>
      <c r="J7" s="254">
        <v>2018</v>
      </c>
      <c r="K7" s="254">
        <v>2019</v>
      </c>
      <c r="L7" s="254">
        <v>2018</v>
      </c>
      <c r="M7" s="254">
        <v>2019</v>
      </c>
      <c r="N7" s="254">
        <v>2018</v>
      </c>
      <c r="O7" s="254">
        <v>2019</v>
      </c>
      <c r="P7" s="254">
        <v>2018</v>
      </c>
      <c r="Q7" s="254">
        <v>2019</v>
      </c>
      <c r="R7" s="258"/>
    </row>
    <row r="8" spans="1:24" s="49" customFormat="1" ht="30" customHeight="1" x14ac:dyDescent="0.35">
      <c r="A8" s="86"/>
      <c r="B8" s="87"/>
      <c r="C8" s="87"/>
      <c r="D8" s="87"/>
      <c r="E8" s="87"/>
      <c r="F8" s="87"/>
      <c r="G8" s="88"/>
      <c r="H8" s="108" t="s">
        <v>8</v>
      </c>
      <c r="I8" s="108" t="s">
        <v>7</v>
      </c>
      <c r="J8" s="109" t="s">
        <v>6</v>
      </c>
      <c r="K8" s="109" t="s">
        <v>5</v>
      </c>
      <c r="L8" s="109" t="s">
        <v>4</v>
      </c>
      <c r="M8" s="109" t="s">
        <v>3</v>
      </c>
      <c r="N8" s="110" t="s">
        <v>21</v>
      </c>
      <c r="O8" s="109" t="s">
        <v>1</v>
      </c>
      <c r="P8" s="89" t="s">
        <v>36</v>
      </c>
      <c r="Q8" s="89" t="s">
        <v>37</v>
      </c>
      <c r="R8" s="255"/>
    </row>
    <row r="9" spans="1:24" s="49" customFormat="1" ht="30" customHeight="1" x14ac:dyDescent="0.35">
      <c r="A9" s="86" t="s">
        <v>22</v>
      </c>
      <c r="B9" s="92" t="s">
        <v>0</v>
      </c>
      <c r="C9" s="92" t="s">
        <v>0</v>
      </c>
      <c r="D9" s="92" t="s">
        <v>0</v>
      </c>
      <c r="E9" s="92" t="s">
        <v>0</v>
      </c>
      <c r="F9" s="92"/>
      <c r="G9" s="93"/>
      <c r="H9" s="94">
        <v>2722</v>
      </c>
      <c r="I9" s="94">
        <v>2564</v>
      </c>
      <c r="J9" s="95">
        <v>4</v>
      </c>
      <c r="K9" s="95">
        <v>8</v>
      </c>
      <c r="L9" s="95">
        <v>88</v>
      </c>
      <c r="M9" s="95">
        <v>112</v>
      </c>
      <c r="N9" s="95">
        <v>2630</v>
      </c>
      <c r="O9" s="95">
        <v>2444</v>
      </c>
      <c r="P9" s="95">
        <v>4</v>
      </c>
      <c r="Q9" s="95">
        <v>11</v>
      </c>
      <c r="R9" s="256"/>
    </row>
    <row r="10" spans="1:24" s="49" customFormat="1" ht="30" customHeight="1" x14ac:dyDescent="0.35">
      <c r="A10" s="86" t="s">
        <v>23</v>
      </c>
      <c r="B10" s="92" t="s">
        <v>0</v>
      </c>
      <c r="C10" s="92" t="s">
        <v>0</v>
      </c>
      <c r="D10" s="92" t="s">
        <v>0</v>
      </c>
      <c r="E10" s="92" t="s">
        <v>0</v>
      </c>
      <c r="F10" s="92"/>
      <c r="G10" s="93"/>
      <c r="H10" s="94">
        <v>2715</v>
      </c>
      <c r="I10" s="94">
        <v>2714</v>
      </c>
      <c r="J10" s="95">
        <v>8</v>
      </c>
      <c r="K10" s="95">
        <v>10</v>
      </c>
      <c r="L10" s="95">
        <v>98</v>
      </c>
      <c r="M10" s="95">
        <v>98</v>
      </c>
      <c r="N10" s="95">
        <v>2609</v>
      </c>
      <c r="O10" s="95">
        <v>2606</v>
      </c>
      <c r="P10" s="95">
        <v>8</v>
      </c>
      <c r="Q10" s="95">
        <v>14</v>
      </c>
      <c r="R10" s="256"/>
    </row>
    <row r="11" spans="1:24" s="49" customFormat="1" ht="30" customHeight="1" x14ac:dyDescent="0.35">
      <c r="A11" s="86" t="s">
        <v>24</v>
      </c>
      <c r="B11" s="92" t="s">
        <v>0</v>
      </c>
      <c r="C11" s="92" t="s">
        <v>0</v>
      </c>
      <c r="D11" s="92" t="s">
        <v>0</v>
      </c>
      <c r="E11" s="92" t="s">
        <v>0</v>
      </c>
      <c r="F11" s="92"/>
      <c r="G11" s="93"/>
      <c r="H11" s="94">
        <v>2783</v>
      </c>
      <c r="I11" s="94">
        <v>2887</v>
      </c>
      <c r="J11" s="95">
        <v>9</v>
      </c>
      <c r="K11" s="95">
        <v>11</v>
      </c>
      <c r="L11" s="95">
        <v>109</v>
      </c>
      <c r="M11" s="95">
        <v>110</v>
      </c>
      <c r="N11" s="95">
        <v>2665</v>
      </c>
      <c r="O11" s="95">
        <v>2766</v>
      </c>
      <c r="P11" s="95">
        <v>9</v>
      </c>
      <c r="Q11" s="95">
        <v>11</v>
      </c>
      <c r="R11" s="256"/>
    </row>
    <row r="12" spans="1:24" s="49" customFormat="1" ht="30" customHeight="1" x14ac:dyDescent="0.35">
      <c r="A12" s="86" t="s">
        <v>25</v>
      </c>
      <c r="B12" s="92" t="s">
        <v>0</v>
      </c>
      <c r="C12" s="92" t="s">
        <v>0</v>
      </c>
      <c r="D12" s="92" t="s">
        <v>0</v>
      </c>
      <c r="E12" s="92" t="s">
        <v>0</v>
      </c>
      <c r="F12" s="92"/>
      <c r="G12" s="93"/>
      <c r="H12" s="94">
        <v>2452</v>
      </c>
      <c r="I12" s="94">
        <v>2657</v>
      </c>
      <c r="J12" s="95">
        <v>12</v>
      </c>
      <c r="K12" s="95">
        <v>10</v>
      </c>
      <c r="L12" s="95">
        <v>86</v>
      </c>
      <c r="M12" s="95">
        <v>91</v>
      </c>
      <c r="N12" s="95">
        <v>2354</v>
      </c>
      <c r="O12" s="95">
        <v>2556</v>
      </c>
      <c r="P12" s="95">
        <v>14</v>
      </c>
      <c r="Q12" s="95">
        <v>11</v>
      </c>
      <c r="R12" s="256"/>
      <c r="V12" s="50"/>
      <c r="W12" s="111"/>
      <c r="X12" s="111"/>
    </row>
    <row r="13" spans="1:24" s="49" customFormat="1" ht="30" customHeight="1" x14ac:dyDescent="0.35">
      <c r="A13" s="86" t="s">
        <v>26</v>
      </c>
      <c r="B13" s="92" t="s">
        <v>0</v>
      </c>
      <c r="C13" s="92" t="s">
        <v>0</v>
      </c>
      <c r="D13" s="92" t="s">
        <v>0</v>
      </c>
      <c r="E13" s="92" t="s">
        <v>0</v>
      </c>
      <c r="F13" s="92"/>
      <c r="G13" s="93"/>
      <c r="H13" s="94">
        <v>2645</v>
      </c>
      <c r="I13" s="94">
        <v>2960</v>
      </c>
      <c r="J13" s="95">
        <v>12</v>
      </c>
      <c r="K13" s="95">
        <v>9</v>
      </c>
      <c r="L13" s="95">
        <v>99</v>
      </c>
      <c r="M13" s="95">
        <v>107</v>
      </c>
      <c r="N13" s="95">
        <v>2534</v>
      </c>
      <c r="O13" s="95">
        <v>2844</v>
      </c>
      <c r="P13" s="95">
        <v>12</v>
      </c>
      <c r="Q13" s="95">
        <v>11</v>
      </c>
      <c r="R13" s="256"/>
      <c r="V13" s="112"/>
    </row>
    <row r="14" spans="1:24" s="49" customFormat="1" ht="30" customHeight="1" x14ac:dyDescent="0.35">
      <c r="A14" s="86" t="s">
        <v>27</v>
      </c>
      <c r="B14" s="92" t="s">
        <v>0</v>
      </c>
      <c r="C14" s="92" t="s">
        <v>0</v>
      </c>
      <c r="D14" s="92" t="s">
        <v>0</v>
      </c>
      <c r="E14" s="92" t="s">
        <v>0</v>
      </c>
      <c r="F14" s="92"/>
      <c r="G14" s="93"/>
      <c r="H14" s="94">
        <v>2635</v>
      </c>
      <c r="I14" s="94">
        <v>2596</v>
      </c>
      <c r="J14" s="95">
        <v>4</v>
      </c>
      <c r="K14" s="95">
        <v>4</v>
      </c>
      <c r="L14" s="95">
        <v>111</v>
      </c>
      <c r="M14" s="95">
        <v>102</v>
      </c>
      <c r="N14" s="95">
        <v>2520</v>
      </c>
      <c r="O14" s="95">
        <v>2490</v>
      </c>
      <c r="P14" s="95">
        <v>4</v>
      </c>
      <c r="Q14" s="95">
        <v>4</v>
      </c>
      <c r="R14" s="256"/>
    </row>
    <row r="15" spans="1:24" s="49" customFormat="1" ht="30" customHeight="1" x14ac:dyDescent="0.35">
      <c r="A15" s="86" t="s">
        <v>28</v>
      </c>
      <c r="B15" s="92" t="s">
        <v>0</v>
      </c>
      <c r="C15" s="92" t="s">
        <v>0</v>
      </c>
      <c r="D15" s="92" t="s">
        <v>0</v>
      </c>
      <c r="E15" s="92" t="s">
        <v>0</v>
      </c>
      <c r="F15" s="92"/>
      <c r="G15" s="93"/>
      <c r="H15" s="94">
        <v>2610</v>
      </c>
      <c r="I15" s="94">
        <v>2748</v>
      </c>
      <c r="J15" s="95">
        <v>9</v>
      </c>
      <c r="K15" s="95">
        <v>12</v>
      </c>
      <c r="L15" s="95">
        <v>119</v>
      </c>
      <c r="M15" s="95">
        <v>91</v>
      </c>
      <c r="N15" s="95">
        <v>2482</v>
      </c>
      <c r="O15" s="95">
        <v>2645</v>
      </c>
      <c r="P15" s="95">
        <v>10</v>
      </c>
      <c r="Q15" s="95">
        <v>13</v>
      </c>
      <c r="R15" s="256"/>
      <c r="V15" s="50"/>
      <c r="W15" s="50"/>
    </row>
    <row r="16" spans="1:24" s="49" customFormat="1" ht="30" customHeight="1" x14ac:dyDescent="0.35">
      <c r="A16" s="86" t="s">
        <v>29</v>
      </c>
      <c r="B16" s="92" t="s">
        <v>0</v>
      </c>
      <c r="C16" s="92" t="s">
        <v>0</v>
      </c>
      <c r="D16" s="92" t="s">
        <v>0</v>
      </c>
      <c r="E16" s="92" t="s">
        <v>0</v>
      </c>
      <c r="F16" s="92"/>
      <c r="G16" s="93"/>
      <c r="H16" s="94">
        <v>2597</v>
      </c>
      <c r="I16" s="94">
        <v>2542</v>
      </c>
      <c r="J16" s="95">
        <v>6</v>
      </c>
      <c r="K16" s="95">
        <v>9</v>
      </c>
      <c r="L16" s="95">
        <v>106</v>
      </c>
      <c r="M16" s="95">
        <v>97</v>
      </c>
      <c r="N16" s="95">
        <v>2485</v>
      </c>
      <c r="O16" s="95">
        <v>2436</v>
      </c>
      <c r="P16" s="95">
        <v>7</v>
      </c>
      <c r="Q16" s="95">
        <v>10</v>
      </c>
      <c r="R16" s="256"/>
    </row>
    <row r="17" spans="1:22" s="49" customFormat="1" ht="30" customHeight="1" x14ac:dyDescent="0.35">
      <c r="A17" s="86" t="s">
        <v>30</v>
      </c>
      <c r="B17" s="92"/>
      <c r="C17" s="92" t="s">
        <v>0</v>
      </c>
      <c r="D17" s="92" t="s">
        <v>0</v>
      </c>
      <c r="E17" s="92" t="s">
        <v>0</v>
      </c>
      <c r="F17" s="92"/>
      <c r="G17" s="93"/>
      <c r="H17" s="94">
        <v>2539</v>
      </c>
      <c r="I17" s="94">
        <v>2704</v>
      </c>
      <c r="J17" s="95">
        <v>7</v>
      </c>
      <c r="K17" s="95">
        <v>6</v>
      </c>
      <c r="L17" s="95">
        <v>98</v>
      </c>
      <c r="M17" s="95">
        <v>101</v>
      </c>
      <c r="N17" s="95">
        <v>2434</v>
      </c>
      <c r="O17" s="95">
        <v>2597</v>
      </c>
      <c r="P17" s="95">
        <v>7</v>
      </c>
      <c r="Q17" s="95">
        <v>7</v>
      </c>
      <c r="R17" s="256"/>
    </row>
    <row r="18" spans="1:22" s="49" customFormat="1" ht="30" customHeight="1" x14ac:dyDescent="0.35">
      <c r="A18" s="86" t="s">
        <v>31</v>
      </c>
      <c r="B18" s="92" t="s">
        <v>0</v>
      </c>
      <c r="C18" s="92" t="s">
        <v>0</v>
      </c>
      <c r="D18" s="92" t="s">
        <v>0</v>
      </c>
      <c r="E18" s="92" t="s">
        <v>0</v>
      </c>
      <c r="F18" s="92"/>
      <c r="G18" s="93"/>
      <c r="H18" s="94">
        <v>2787</v>
      </c>
      <c r="I18" s="94">
        <v>2881</v>
      </c>
      <c r="J18" s="95">
        <v>9</v>
      </c>
      <c r="K18" s="95">
        <v>5</v>
      </c>
      <c r="L18" s="95">
        <v>97</v>
      </c>
      <c r="M18" s="95">
        <v>100</v>
      </c>
      <c r="N18" s="95">
        <v>2681</v>
      </c>
      <c r="O18" s="95">
        <v>2776</v>
      </c>
      <c r="P18" s="95">
        <v>9</v>
      </c>
      <c r="Q18" s="95">
        <v>5</v>
      </c>
      <c r="R18" s="256"/>
      <c r="T18" s="111"/>
      <c r="U18" s="111"/>
    </row>
    <row r="19" spans="1:22" s="49" customFormat="1" ht="30" customHeight="1" x14ac:dyDescent="0.35">
      <c r="A19" s="86" t="s">
        <v>32</v>
      </c>
      <c r="B19" s="92" t="s">
        <v>0</v>
      </c>
      <c r="C19" s="92" t="s">
        <v>0</v>
      </c>
      <c r="D19" s="92" t="s">
        <v>0</v>
      </c>
      <c r="E19" s="92" t="s">
        <v>0</v>
      </c>
      <c r="F19" s="92"/>
      <c r="G19" s="93"/>
      <c r="H19" s="94">
        <v>2702</v>
      </c>
      <c r="I19" s="94">
        <v>2890</v>
      </c>
      <c r="J19" s="95">
        <v>17</v>
      </c>
      <c r="K19" s="95">
        <v>9</v>
      </c>
      <c r="L19" s="95">
        <v>111</v>
      </c>
      <c r="M19" s="95">
        <v>114</v>
      </c>
      <c r="N19" s="95">
        <v>2574</v>
      </c>
      <c r="O19" s="95">
        <v>2767</v>
      </c>
      <c r="P19" s="95">
        <v>20</v>
      </c>
      <c r="Q19" s="95">
        <v>11</v>
      </c>
      <c r="R19" s="256"/>
      <c r="S19" s="112"/>
      <c r="T19" s="112"/>
      <c r="U19" s="112"/>
      <c r="V19" s="112"/>
    </row>
    <row r="20" spans="1:22" s="49" customFormat="1" ht="30" customHeight="1" x14ac:dyDescent="0.35">
      <c r="A20" s="86" t="s">
        <v>33</v>
      </c>
      <c r="B20" s="92" t="s">
        <v>0</v>
      </c>
      <c r="C20" s="92" t="s">
        <v>0</v>
      </c>
      <c r="D20" s="92" t="s">
        <v>0</v>
      </c>
      <c r="E20" s="92" t="s">
        <v>0</v>
      </c>
      <c r="F20" s="92"/>
      <c r="G20" s="93"/>
      <c r="H20" s="94">
        <v>2727</v>
      </c>
      <c r="I20" s="94">
        <v>2715</v>
      </c>
      <c r="J20" s="95">
        <v>13</v>
      </c>
      <c r="K20" s="95">
        <v>9</v>
      </c>
      <c r="L20" s="95">
        <v>99</v>
      </c>
      <c r="M20" s="95">
        <v>104</v>
      </c>
      <c r="N20" s="95">
        <v>2615</v>
      </c>
      <c r="O20" s="95">
        <v>2602</v>
      </c>
      <c r="P20" s="95">
        <v>14</v>
      </c>
      <c r="Q20" s="95">
        <v>12</v>
      </c>
      <c r="R20" s="256"/>
      <c r="S20" s="204"/>
      <c r="T20" s="204"/>
      <c r="U20" s="204"/>
    </row>
    <row r="21" spans="1:22" s="49" customFormat="1" ht="30" customHeight="1" x14ac:dyDescent="0.35">
      <c r="A21" s="86"/>
      <c r="B21" s="92"/>
      <c r="C21" s="92"/>
      <c r="D21" s="92"/>
      <c r="E21" s="92"/>
      <c r="F21" s="92"/>
      <c r="G21" s="93"/>
      <c r="H21" s="95"/>
      <c r="I21" s="95"/>
      <c r="J21" s="113"/>
      <c r="K21" s="113"/>
      <c r="L21" s="114"/>
      <c r="M21" s="114"/>
      <c r="N21" s="95"/>
      <c r="O21" s="95"/>
      <c r="P21" s="117"/>
      <c r="Q21" s="117"/>
      <c r="R21" s="174"/>
    </row>
    <row r="22" spans="1:22" s="49" customFormat="1" ht="30" customHeight="1" x14ac:dyDescent="0.4">
      <c r="A22" s="115" t="s">
        <v>34</v>
      </c>
      <c r="B22" s="92" t="s">
        <v>0</v>
      </c>
      <c r="C22" s="92" t="s">
        <v>0</v>
      </c>
      <c r="D22" s="92" t="s">
        <v>0</v>
      </c>
      <c r="E22" s="92" t="s">
        <v>0</v>
      </c>
      <c r="F22" s="92"/>
      <c r="G22" s="93"/>
      <c r="H22" s="116">
        <v>31914</v>
      </c>
      <c r="I22" s="116">
        <v>32858</v>
      </c>
      <c r="J22" s="116">
        <v>110</v>
      </c>
      <c r="K22" s="116">
        <v>102</v>
      </c>
      <c r="L22" s="116">
        <v>1221</v>
      </c>
      <c r="M22" s="116">
        <v>1227</v>
      </c>
      <c r="N22" s="116">
        <v>30583</v>
      </c>
      <c r="O22" s="116">
        <v>31529</v>
      </c>
      <c r="P22" s="116">
        <v>118</v>
      </c>
      <c r="Q22" s="116">
        <v>120</v>
      </c>
      <c r="R22" s="257"/>
      <c r="S22" s="112"/>
    </row>
    <row r="23" spans="1:22" s="49" customFormat="1" ht="30" customHeight="1" x14ac:dyDescent="0.35">
      <c r="A23" s="261"/>
      <c r="B23" s="96"/>
      <c r="C23" s="96"/>
      <c r="D23" s="96"/>
      <c r="E23" s="96"/>
      <c r="F23" s="96"/>
      <c r="G23" s="97"/>
      <c r="H23" s="262"/>
      <c r="I23" s="118"/>
      <c r="J23" s="118"/>
      <c r="K23" s="118"/>
      <c r="L23" s="118"/>
      <c r="M23" s="118"/>
      <c r="N23" s="118"/>
      <c r="O23" s="118"/>
      <c r="P23" s="259"/>
      <c r="Q23" s="260"/>
      <c r="S23" s="204"/>
      <c r="T23" s="204"/>
      <c r="U23" s="204"/>
    </row>
    <row r="24" spans="1:22" ht="7.5" customHeight="1" x14ac:dyDescent="0.25">
      <c r="A24" s="119"/>
      <c r="B24" s="51"/>
      <c r="C24" s="51"/>
      <c r="D24" s="51"/>
      <c r="E24" s="51"/>
      <c r="F24" s="51"/>
      <c r="G24" s="51"/>
      <c r="H24" s="120"/>
      <c r="I24" s="119"/>
      <c r="J24" s="121"/>
      <c r="K24" s="121"/>
      <c r="L24" s="122"/>
      <c r="M24" s="123"/>
      <c r="N24" s="121"/>
      <c r="O24" s="123"/>
      <c r="P24" s="37"/>
    </row>
    <row r="25" spans="1:22" ht="32.25" customHeight="1" x14ac:dyDescent="0.35">
      <c r="A25" s="119"/>
      <c r="B25" s="51"/>
      <c r="C25" s="51"/>
      <c r="D25" s="51"/>
      <c r="E25" s="51"/>
      <c r="F25" s="51"/>
      <c r="G25" s="51"/>
      <c r="H25" s="120"/>
      <c r="I25" s="119"/>
      <c r="J25" s="121"/>
      <c r="K25" s="121"/>
      <c r="L25" s="307" t="s">
        <v>147</v>
      </c>
      <c r="M25" s="307"/>
      <c r="N25" s="307"/>
      <c r="O25" s="307"/>
      <c r="P25" s="307"/>
      <c r="Q25" s="307"/>
    </row>
    <row r="26" spans="1:22" ht="25.5" x14ac:dyDescent="0.35">
      <c r="A26" s="107"/>
      <c r="B26" s="49"/>
      <c r="C26" s="49"/>
      <c r="D26" s="49"/>
      <c r="E26" s="49"/>
      <c r="F26" s="49"/>
      <c r="G26" s="49"/>
      <c r="H26" s="49"/>
      <c r="I26" s="49"/>
      <c r="J26" s="49"/>
      <c r="K26" s="49"/>
      <c r="L26" s="307" t="s">
        <v>166</v>
      </c>
      <c r="M26" s="307"/>
      <c r="N26" s="307"/>
      <c r="O26" s="307"/>
      <c r="P26" s="307"/>
      <c r="Q26" s="307"/>
    </row>
    <row r="27" spans="1:22" x14ac:dyDescent="0.2">
      <c r="A27" s="107"/>
      <c r="B27" s="49"/>
      <c r="C27" s="49"/>
      <c r="D27" s="49"/>
      <c r="E27" s="49"/>
      <c r="F27" s="49"/>
      <c r="G27" s="49"/>
      <c r="H27" s="49"/>
      <c r="I27" s="49"/>
      <c r="J27" s="49"/>
      <c r="K27" s="49"/>
      <c r="L27" s="49"/>
      <c r="M27" s="49"/>
      <c r="N27" s="49"/>
      <c r="O27" s="49"/>
      <c r="P27" s="37"/>
    </row>
    <row r="28" spans="1:22" x14ac:dyDescent="0.2">
      <c r="A28" s="107"/>
      <c r="B28" s="49"/>
      <c r="C28" s="49"/>
      <c r="D28" s="49"/>
      <c r="E28" s="49"/>
      <c r="F28" s="49"/>
      <c r="G28" s="49"/>
      <c r="H28" s="49"/>
      <c r="I28" s="49"/>
      <c r="J28" s="49"/>
      <c r="K28" s="49"/>
      <c r="L28" s="49"/>
      <c r="M28" s="49"/>
      <c r="N28" s="49"/>
      <c r="O28" s="49"/>
      <c r="P28" s="37"/>
    </row>
    <row r="29" spans="1:22" x14ac:dyDescent="0.2">
      <c r="P29" s="37"/>
    </row>
    <row r="30" spans="1:22" x14ac:dyDescent="0.2">
      <c r="P30" s="37"/>
    </row>
    <row r="31" spans="1:22" x14ac:dyDescent="0.2">
      <c r="P31" s="37"/>
    </row>
    <row r="32" spans="1:22" x14ac:dyDescent="0.2">
      <c r="P32" s="37"/>
    </row>
    <row r="36" spans="1:1" x14ac:dyDescent="0.2">
      <c r="A36" s="107"/>
    </row>
  </sheetData>
  <mergeCells count="11">
    <mergeCell ref="P4:Q6"/>
    <mergeCell ref="L25:Q25"/>
    <mergeCell ref="L26:Q26"/>
    <mergeCell ref="A1:Q1"/>
    <mergeCell ref="A2:Q2"/>
    <mergeCell ref="A3:Q3"/>
    <mergeCell ref="A4:G7"/>
    <mergeCell ref="H4:I6"/>
    <mergeCell ref="J4:K6"/>
    <mergeCell ref="L4:M6"/>
    <mergeCell ref="N4:O6"/>
  </mergeCells>
  <printOptions horizontalCentered="1"/>
  <pageMargins left="0.7" right="0.7" top="0.75" bottom="0.75" header="0.3" footer="0.3"/>
  <pageSetup scale="4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3"/>
  <sheetViews>
    <sheetView zoomScale="70" zoomScaleNormal="70" workbookViewId="0">
      <selection activeCell="U8" sqref="U8"/>
    </sheetView>
  </sheetViews>
  <sheetFormatPr defaultRowHeight="12.75" x14ac:dyDescent="0.2"/>
  <cols>
    <col min="1" max="1" width="30.7109375" style="106" customWidth="1"/>
    <col min="2" max="2" width="8" style="106" customWidth="1"/>
    <col min="3" max="3" width="7" style="106" customWidth="1"/>
    <col min="4" max="4" width="7.140625" style="106" customWidth="1"/>
    <col min="5" max="5" width="14.7109375" style="106" customWidth="1"/>
    <col min="6" max="6" width="12" style="106" customWidth="1"/>
    <col min="7" max="7" width="12.140625" style="106" customWidth="1"/>
    <col min="8" max="8" width="14" style="106" customWidth="1"/>
    <col min="9" max="9" width="14.85546875" style="106" customWidth="1"/>
    <col min="10" max="10" width="13" style="106" customWidth="1"/>
    <col min="11" max="11" width="12.42578125" style="106" customWidth="1"/>
    <col min="12" max="12" width="14.7109375" style="106" customWidth="1"/>
    <col min="13" max="13" width="21.5703125" style="106" customWidth="1"/>
    <col min="14" max="14" width="12.5703125" style="106" customWidth="1"/>
    <col min="15" max="15" width="25.85546875" style="106" customWidth="1"/>
    <col min="16" max="18" width="9.140625" style="106"/>
    <col min="19" max="23" width="10.7109375" style="106" bestFit="1" customWidth="1"/>
    <col min="24" max="16384" width="9.140625" style="106"/>
  </cols>
  <sheetData>
    <row r="1" spans="1:23" s="84" customFormat="1" ht="34.5" customHeight="1" x14ac:dyDescent="0.2">
      <c r="A1" s="313" t="s">
        <v>48</v>
      </c>
      <c r="B1" s="313"/>
      <c r="C1" s="313"/>
      <c r="D1" s="313"/>
      <c r="E1" s="313"/>
      <c r="F1" s="313"/>
      <c r="G1" s="313"/>
      <c r="H1" s="313"/>
      <c r="I1" s="313"/>
      <c r="J1" s="313"/>
      <c r="K1" s="313"/>
      <c r="L1" s="313"/>
      <c r="M1" s="313"/>
      <c r="N1" s="313"/>
      <c r="O1" s="313"/>
    </row>
    <row r="2" spans="1:23" s="84" customFormat="1" ht="36.75" customHeight="1" x14ac:dyDescent="0.2">
      <c r="A2" s="313" t="s">
        <v>157</v>
      </c>
      <c r="B2" s="313"/>
      <c r="C2" s="313"/>
      <c r="D2" s="313"/>
      <c r="E2" s="313"/>
      <c r="F2" s="313"/>
      <c r="G2" s="313"/>
      <c r="H2" s="313"/>
      <c r="I2" s="313"/>
      <c r="J2" s="313"/>
      <c r="K2" s="313"/>
      <c r="L2" s="313"/>
      <c r="M2" s="313"/>
      <c r="N2" s="313"/>
      <c r="O2" s="313"/>
    </row>
    <row r="3" spans="1:23" ht="33" customHeight="1" x14ac:dyDescent="0.2">
      <c r="A3" s="314">
        <v>2019</v>
      </c>
      <c r="B3" s="314"/>
      <c r="C3" s="314"/>
      <c r="D3" s="314"/>
      <c r="E3" s="314"/>
      <c r="F3" s="314"/>
      <c r="G3" s="314"/>
      <c r="H3" s="314"/>
      <c r="I3" s="314"/>
      <c r="J3" s="314"/>
      <c r="K3" s="314"/>
      <c r="L3" s="314"/>
      <c r="M3" s="314"/>
      <c r="N3" s="314"/>
      <c r="O3" s="314"/>
    </row>
    <row r="4" spans="1:23" ht="42.75" customHeight="1" x14ac:dyDescent="0.2">
      <c r="A4" s="317" t="s">
        <v>49</v>
      </c>
      <c r="B4" s="318"/>
      <c r="C4" s="318"/>
      <c r="D4" s="319"/>
      <c r="E4" s="323" t="s">
        <v>50</v>
      </c>
      <c r="F4" s="324"/>
      <c r="G4" s="324"/>
      <c r="H4" s="325"/>
      <c r="I4" s="323" t="s">
        <v>51</v>
      </c>
      <c r="J4" s="324"/>
      <c r="K4" s="324"/>
      <c r="L4" s="325"/>
      <c r="M4" s="315" t="s">
        <v>52</v>
      </c>
      <c r="N4" s="326" t="s">
        <v>9</v>
      </c>
      <c r="O4" s="315" t="s">
        <v>53</v>
      </c>
    </row>
    <row r="5" spans="1:23" ht="54" customHeight="1" x14ac:dyDescent="0.2">
      <c r="A5" s="320"/>
      <c r="B5" s="321"/>
      <c r="C5" s="321"/>
      <c r="D5" s="322"/>
      <c r="E5" s="263" t="s">
        <v>54</v>
      </c>
      <c r="F5" s="264" t="s">
        <v>138</v>
      </c>
      <c r="G5" s="264" t="s">
        <v>139</v>
      </c>
      <c r="H5" s="264" t="s">
        <v>55</v>
      </c>
      <c r="I5" s="264" t="s">
        <v>54</v>
      </c>
      <c r="J5" s="264" t="s">
        <v>138</v>
      </c>
      <c r="K5" s="264" t="s">
        <v>139</v>
      </c>
      <c r="L5" s="264" t="s">
        <v>55</v>
      </c>
      <c r="M5" s="316"/>
      <c r="N5" s="327"/>
      <c r="O5" s="316"/>
    </row>
    <row r="6" spans="1:23" ht="36" customHeight="1" x14ac:dyDescent="0.4">
      <c r="A6" s="223"/>
      <c r="B6" s="224"/>
      <c r="C6" s="225"/>
      <c r="D6" s="226"/>
      <c r="E6" s="227" t="s">
        <v>8</v>
      </c>
      <c r="F6" s="227" t="s">
        <v>7</v>
      </c>
      <c r="G6" s="227" t="s">
        <v>6</v>
      </c>
      <c r="H6" s="227" t="s">
        <v>5</v>
      </c>
      <c r="I6" s="227" t="s">
        <v>4</v>
      </c>
      <c r="J6" s="227" t="s">
        <v>3</v>
      </c>
      <c r="K6" s="227" t="s">
        <v>21</v>
      </c>
      <c r="L6" s="227" t="s">
        <v>1</v>
      </c>
      <c r="M6" s="228" t="s">
        <v>36</v>
      </c>
      <c r="N6" s="227" t="s">
        <v>37</v>
      </c>
      <c r="O6" s="227" t="s">
        <v>56</v>
      </c>
    </row>
    <row r="7" spans="1:23" ht="24" customHeight="1" x14ac:dyDescent="0.4">
      <c r="A7" s="229"/>
      <c r="B7" s="225"/>
      <c r="C7" s="225"/>
      <c r="D7" s="226"/>
      <c r="E7" s="230"/>
      <c r="F7" s="230"/>
      <c r="G7" s="230"/>
      <c r="H7" s="230"/>
      <c r="I7" s="230"/>
      <c r="J7" s="230"/>
      <c r="K7" s="230"/>
      <c r="L7" s="230"/>
      <c r="M7" s="231"/>
      <c r="N7" s="230"/>
      <c r="O7" s="230"/>
    </row>
    <row r="8" spans="1:23" ht="92.1" customHeight="1" x14ac:dyDescent="0.4">
      <c r="A8" s="232" t="s">
        <v>171</v>
      </c>
      <c r="B8" s="233"/>
      <c r="C8" s="233"/>
      <c r="D8" s="234"/>
      <c r="E8" s="230">
        <v>2</v>
      </c>
      <c r="F8" s="230">
        <v>7</v>
      </c>
      <c r="G8" s="230">
        <v>3</v>
      </c>
      <c r="H8" s="230">
        <v>0</v>
      </c>
      <c r="I8" s="230">
        <v>2</v>
      </c>
      <c r="J8" s="230">
        <v>3</v>
      </c>
      <c r="K8" s="230">
        <v>2</v>
      </c>
      <c r="L8" s="230">
        <v>1</v>
      </c>
      <c r="M8" s="230">
        <v>0</v>
      </c>
      <c r="N8" s="230">
        <v>20</v>
      </c>
      <c r="O8" s="235">
        <v>19.607843137254903</v>
      </c>
      <c r="Q8" s="152"/>
      <c r="S8" s="222"/>
      <c r="T8" s="205"/>
      <c r="U8" s="205"/>
      <c r="V8" s="205"/>
      <c r="W8" s="205"/>
    </row>
    <row r="9" spans="1:23" ht="45" customHeight="1" x14ac:dyDescent="0.4">
      <c r="A9" s="229"/>
      <c r="B9" s="225"/>
      <c r="C9" s="225"/>
      <c r="D9" s="226"/>
      <c r="E9" s="230"/>
      <c r="F9" s="230"/>
      <c r="G9" s="230"/>
      <c r="H9" s="230"/>
      <c r="I9" s="230"/>
      <c r="J9" s="230"/>
      <c r="K9" s="230"/>
      <c r="L9" s="230"/>
      <c r="M9" s="231"/>
      <c r="N9" s="230"/>
      <c r="O9" s="235"/>
      <c r="Q9" s="152"/>
      <c r="T9" s="205"/>
      <c r="V9" s="205"/>
      <c r="W9" s="205"/>
    </row>
    <row r="10" spans="1:23" ht="60" customHeight="1" x14ac:dyDescent="0.4">
      <c r="A10" s="232" t="s">
        <v>57</v>
      </c>
      <c r="B10" s="233"/>
      <c r="C10" s="233"/>
      <c r="D10" s="234"/>
      <c r="E10" s="230">
        <v>4</v>
      </c>
      <c r="F10" s="230">
        <v>0</v>
      </c>
      <c r="G10" s="230">
        <v>2</v>
      </c>
      <c r="H10" s="230">
        <v>0</v>
      </c>
      <c r="I10" s="230">
        <v>0</v>
      </c>
      <c r="J10" s="230">
        <v>0</v>
      </c>
      <c r="K10" s="230">
        <v>0</v>
      </c>
      <c r="L10" s="230">
        <v>1</v>
      </c>
      <c r="M10" s="230">
        <v>0</v>
      </c>
      <c r="N10" s="230">
        <v>7</v>
      </c>
      <c r="O10" s="235">
        <v>6.8627450980392162</v>
      </c>
      <c r="Q10" s="152"/>
      <c r="S10" s="222"/>
      <c r="T10" s="205"/>
      <c r="U10" s="205"/>
    </row>
    <row r="11" spans="1:23" ht="45" customHeight="1" x14ac:dyDescent="0.4">
      <c r="A11" s="229"/>
      <c r="B11" s="225"/>
      <c r="C11" s="225"/>
      <c r="D11" s="226"/>
      <c r="E11" s="230"/>
      <c r="F11" s="230"/>
      <c r="G11" s="230"/>
      <c r="H11" s="230"/>
      <c r="I11" s="230"/>
      <c r="J11" s="230"/>
      <c r="K11" s="230"/>
      <c r="L11" s="230"/>
      <c r="M11" s="231"/>
      <c r="N11" s="230"/>
      <c r="O11" s="235"/>
      <c r="Q11" s="152"/>
    </row>
    <row r="12" spans="1:23" ht="60" customHeight="1" x14ac:dyDescent="0.4">
      <c r="A12" s="232" t="s">
        <v>58</v>
      </c>
      <c r="B12" s="233"/>
      <c r="C12" s="233"/>
      <c r="D12" s="234"/>
      <c r="E12" s="230">
        <v>0</v>
      </c>
      <c r="F12" s="230">
        <v>1</v>
      </c>
      <c r="G12" s="230">
        <v>1</v>
      </c>
      <c r="H12" s="230">
        <v>1</v>
      </c>
      <c r="I12" s="230">
        <v>0</v>
      </c>
      <c r="J12" s="230">
        <v>0</v>
      </c>
      <c r="K12" s="230">
        <v>0</v>
      </c>
      <c r="L12" s="230">
        <v>0</v>
      </c>
      <c r="M12" s="230">
        <v>0</v>
      </c>
      <c r="N12" s="230">
        <v>3</v>
      </c>
      <c r="O12" s="235">
        <v>2.9411764705882351</v>
      </c>
      <c r="Q12" s="152"/>
      <c r="T12" s="222"/>
      <c r="U12" s="222"/>
      <c r="V12" s="222"/>
    </row>
    <row r="13" spans="1:23" ht="45" customHeight="1" x14ac:dyDescent="0.4">
      <c r="A13" s="229"/>
      <c r="B13" s="225"/>
      <c r="C13" s="225"/>
      <c r="D13" s="226"/>
      <c r="E13" s="230"/>
      <c r="F13" s="230"/>
      <c r="G13" s="230"/>
      <c r="H13" s="230"/>
      <c r="I13" s="230"/>
      <c r="J13" s="230"/>
      <c r="K13" s="230"/>
      <c r="L13" s="230"/>
      <c r="M13" s="231"/>
      <c r="N13" s="230"/>
      <c r="O13" s="235"/>
      <c r="Q13" s="152"/>
      <c r="T13" s="222"/>
      <c r="U13" s="222"/>
      <c r="V13" s="222"/>
    </row>
    <row r="14" spans="1:23" ht="57.95" customHeight="1" x14ac:dyDescent="0.4">
      <c r="A14" s="232" t="s">
        <v>59</v>
      </c>
      <c r="B14" s="233"/>
      <c r="C14" s="233"/>
      <c r="D14" s="234"/>
      <c r="E14" s="230">
        <v>0</v>
      </c>
      <c r="F14" s="230">
        <v>0</v>
      </c>
      <c r="G14" s="230">
        <v>0</v>
      </c>
      <c r="H14" s="230">
        <v>0</v>
      </c>
      <c r="I14" s="230">
        <v>0</v>
      </c>
      <c r="J14" s="230">
        <v>1</v>
      </c>
      <c r="K14" s="230">
        <v>1</v>
      </c>
      <c r="L14" s="230">
        <v>1</v>
      </c>
      <c r="M14" s="230">
        <v>0</v>
      </c>
      <c r="N14" s="230">
        <v>3</v>
      </c>
      <c r="O14" s="235">
        <v>2.9411764705882351</v>
      </c>
      <c r="Q14" s="152"/>
      <c r="T14" s="222"/>
      <c r="U14" s="222"/>
      <c r="V14" s="222"/>
    </row>
    <row r="15" spans="1:23" ht="45" customHeight="1" x14ac:dyDescent="0.4">
      <c r="A15" s="229"/>
      <c r="B15" s="225"/>
      <c r="C15" s="225"/>
      <c r="D15" s="226"/>
      <c r="E15" s="230"/>
      <c r="F15" s="230"/>
      <c r="G15" s="230"/>
      <c r="H15" s="230"/>
      <c r="I15" s="230"/>
      <c r="J15" s="230"/>
      <c r="K15" s="230"/>
      <c r="L15" s="230"/>
      <c r="M15" s="231"/>
      <c r="N15" s="230"/>
      <c r="O15" s="235"/>
      <c r="Q15" s="152"/>
      <c r="T15" s="222"/>
      <c r="U15" s="222"/>
      <c r="V15" s="222"/>
    </row>
    <row r="16" spans="1:23" ht="54.95" customHeight="1" x14ac:dyDescent="0.4">
      <c r="A16" s="232" t="s">
        <v>60</v>
      </c>
      <c r="B16" s="233"/>
      <c r="C16" s="233"/>
      <c r="D16" s="234"/>
      <c r="E16" s="230">
        <v>1</v>
      </c>
      <c r="F16" s="230">
        <v>1</v>
      </c>
      <c r="G16" s="230">
        <v>0</v>
      </c>
      <c r="H16" s="230">
        <v>2</v>
      </c>
      <c r="I16" s="230">
        <v>1</v>
      </c>
      <c r="J16" s="230">
        <v>0</v>
      </c>
      <c r="K16" s="230">
        <v>1</v>
      </c>
      <c r="L16" s="230">
        <v>2</v>
      </c>
      <c r="M16" s="230">
        <v>0</v>
      </c>
      <c r="N16" s="230">
        <v>8</v>
      </c>
      <c r="O16" s="235">
        <v>7.8431372549019605</v>
      </c>
      <c r="Q16" s="152"/>
      <c r="T16" s="205"/>
      <c r="U16" s="205"/>
      <c r="V16" s="222"/>
    </row>
    <row r="17" spans="1:23" ht="45" customHeight="1" x14ac:dyDescent="0.4">
      <c r="A17" s="229"/>
      <c r="B17" s="225"/>
      <c r="C17" s="225"/>
      <c r="D17" s="226"/>
      <c r="E17" s="230"/>
      <c r="F17" s="230"/>
      <c r="G17" s="230"/>
      <c r="H17" s="230"/>
      <c r="I17" s="230"/>
      <c r="J17" s="230"/>
      <c r="K17" s="230"/>
      <c r="L17" s="230"/>
      <c r="M17" s="231"/>
      <c r="N17" s="230"/>
      <c r="O17" s="235"/>
      <c r="Q17" s="152"/>
      <c r="T17" s="205"/>
      <c r="U17" s="205"/>
      <c r="V17" s="222"/>
    </row>
    <row r="18" spans="1:23" ht="56.1" customHeight="1" x14ac:dyDescent="0.4">
      <c r="A18" s="232" t="s">
        <v>61</v>
      </c>
      <c r="B18" s="225"/>
      <c r="C18" s="225"/>
      <c r="D18" s="234"/>
      <c r="E18" s="230">
        <v>2</v>
      </c>
      <c r="F18" s="230">
        <v>2</v>
      </c>
      <c r="G18" s="230">
        <v>0</v>
      </c>
      <c r="H18" s="230">
        <v>1</v>
      </c>
      <c r="I18" s="230">
        <v>0</v>
      </c>
      <c r="J18" s="230">
        <v>2</v>
      </c>
      <c r="K18" s="230">
        <v>0</v>
      </c>
      <c r="L18" s="230">
        <v>2</v>
      </c>
      <c r="M18" s="230">
        <v>1</v>
      </c>
      <c r="N18" s="230">
        <v>10</v>
      </c>
      <c r="O18" s="235">
        <v>9.8039215686274517</v>
      </c>
      <c r="Q18" s="152"/>
      <c r="T18" s="205"/>
      <c r="U18" s="222"/>
      <c r="V18" s="222"/>
    </row>
    <row r="19" spans="1:23" ht="45" customHeight="1" x14ac:dyDescent="0.4">
      <c r="A19" s="229"/>
      <c r="B19" s="225"/>
      <c r="C19" s="225"/>
      <c r="D19" s="226"/>
      <c r="E19" s="230"/>
      <c r="F19" s="230"/>
      <c r="G19" s="230"/>
      <c r="H19" s="230"/>
      <c r="I19" s="230"/>
      <c r="J19" s="230"/>
      <c r="K19" s="230"/>
      <c r="L19" s="230"/>
      <c r="M19" s="231"/>
      <c r="N19" s="230"/>
      <c r="O19" s="235"/>
      <c r="Q19" s="152"/>
      <c r="T19" s="222"/>
      <c r="U19" s="222"/>
      <c r="V19" s="222"/>
    </row>
    <row r="20" spans="1:23" ht="57.95" customHeight="1" x14ac:dyDescent="0.4">
      <c r="A20" s="232" t="s">
        <v>62</v>
      </c>
      <c r="B20" s="233"/>
      <c r="C20" s="233"/>
      <c r="D20" s="234"/>
      <c r="E20" s="230">
        <v>1</v>
      </c>
      <c r="F20" s="230">
        <v>0</v>
      </c>
      <c r="G20" s="230">
        <v>0</v>
      </c>
      <c r="H20" s="230">
        <v>0</v>
      </c>
      <c r="I20" s="230">
        <v>0</v>
      </c>
      <c r="J20" s="230">
        <v>0</v>
      </c>
      <c r="K20" s="230">
        <v>0</v>
      </c>
      <c r="L20" s="230">
        <v>0</v>
      </c>
      <c r="M20" s="230">
        <v>0</v>
      </c>
      <c r="N20" s="230">
        <v>1</v>
      </c>
      <c r="O20" s="235">
        <v>0.98039215686274506</v>
      </c>
      <c r="Q20" s="152"/>
    </row>
    <row r="21" spans="1:23" ht="45" customHeight="1" x14ac:dyDescent="0.4">
      <c r="A21" s="229"/>
      <c r="B21" s="225"/>
      <c r="C21" s="225"/>
      <c r="D21" s="226"/>
      <c r="E21" s="230"/>
      <c r="F21" s="230"/>
      <c r="G21" s="230"/>
      <c r="H21" s="230"/>
      <c r="I21" s="230"/>
      <c r="J21" s="230"/>
      <c r="K21" s="230"/>
      <c r="L21" s="230"/>
      <c r="M21" s="231"/>
      <c r="N21" s="230"/>
      <c r="O21" s="235"/>
      <c r="Q21" s="152"/>
    </row>
    <row r="22" spans="1:23" ht="57.95" customHeight="1" x14ac:dyDescent="0.4">
      <c r="A22" s="232" t="s">
        <v>153</v>
      </c>
      <c r="B22" s="233"/>
      <c r="C22" s="233"/>
      <c r="D22" s="234"/>
      <c r="E22" s="230">
        <v>10</v>
      </c>
      <c r="F22" s="230">
        <v>11</v>
      </c>
      <c r="G22" s="230">
        <v>6</v>
      </c>
      <c r="H22" s="230">
        <v>4</v>
      </c>
      <c r="I22" s="249">
        <v>3</v>
      </c>
      <c r="J22" s="230">
        <v>6</v>
      </c>
      <c r="K22" s="230">
        <v>4</v>
      </c>
      <c r="L22" s="230">
        <v>7</v>
      </c>
      <c r="M22" s="230">
        <v>1</v>
      </c>
      <c r="N22" s="230">
        <v>52</v>
      </c>
      <c r="O22" s="235">
        <v>50.980392156862742</v>
      </c>
      <c r="Q22" s="152"/>
    </row>
    <row r="23" spans="1:23" ht="33.75" customHeight="1" x14ac:dyDescent="0.4">
      <c r="A23" s="229"/>
      <c r="B23" s="225"/>
      <c r="C23" s="225"/>
      <c r="D23" s="226"/>
      <c r="E23" s="230"/>
      <c r="F23" s="230"/>
      <c r="G23" s="230"/>
      <c r="H23" s="230"/>
      <c r="I23" s="249"/>
      <c r="J23" s="230"/>
      <c r="K23" s="230"/>
      <c r="L23" s="230"/>
      <c r="M23" s="231"/>
      <c r="N23" s="230"/>
      <c r="O23" s="235"/>
      <c r="Q23" s="152"/>
    </row>
    <row r="24" spans="1:23" ht="57.95" customHeight="1" x14ac:dyDescent="0.4">
      <c r="A24" s="232" t="s">
        <v>97</v>
      </c>
      <c r="B24" s="233"/>
      <c r="C24" s="233"/>
      <c r="D24" s="234"/>
      <c r="E24" s="230">
        <v>5</v>
      </c>
      <c r="F24" s="230">
        <v>6</v>
      </c>
      <c r="G24" s="230">
        <v>6</v>
      </c>
      <c r="H24" s="230">
        <v>6</v>
      </c>
      <c r="I24" s="249">
        <v>2</v>
      </c>
      <c r="J24" s="230">
        <v>6</v>
      </c>
      <c r="K24" s="230">
        <v>11</v>
      </c>
      <c r="L24" s="230">
        <v>8</v>
      </c>
      <c r="M24" s="230">
        <v>0</v>
      </c>
      <c r="N24" s="230">
        <v>50</v>
      </c>
      <c r="O24" s="235">
        <v>49.019607843137251</v>
      </c>
      <c r="Q24" s="152"/>
      <c r="S24" s="205"/>
      <c r="T24" s="205"/>
      <c r="U24" s="205"/>
      <c r="V24" s="205"/>
      <c r="W24" s="205"/>
    </row>
    <row r="25" spans="1:23" ht="45" customHeight="1" x14ac:dyDescent="0.4">
      <c r="A25" s="236"/>
      <c r="B25" s="225"/>
      <c r="C25" s="225"/>
      <c r="D25" s="226"/>
      <c r="E25" s="230"/>
      <c r="F25" s="230"/>
      <c r="G25" s="230"/>
      <c r="H25" s="230"/>
      <c r="I25" s="249"/>
      <c r="J25" s="230"/>
      <c r="K25" s="230"/>
      <c r="L25" s="230"/>
      <c r="M25" s="231"/>
      <c r="N25" s="230"/>
      <c r="O25" s="235"/>
      <c r="S25" s="203"/>
      <c r="T25" s="203"/>
    </row>
    <row r="26" spans="1:23" ht="60" customHeight="1" x14ac:dyDescent="0.4">
      <c r="A26" s="237" t="s">
        <v>98</v>
      </c>
      <c r="B26" s="238"/>
      <c r="C26" s="238"/>
      <c r="D26" s="239"/>
      <c r="E26" s="240">
        <v>15</v>
      </c>
      <c r="F26" s="240">
        <v>17</v>
      </c>
      <c r="G26" s="240">
        <v>12</v>
      </c>
      <c r="H26" s="240">
        <v>10</v>
      </c>
      <c r="I26" s="250">
        <v>5</v>
      </c>
      <c r="J26" s="240">
        <v>12</v>
      </c>
      <c r="K26" s="240">
        <v>15</v>
      </c>
      <c r="L26" s="240">
        <v>15</v>
      </c>
      <c r="M26" s="240">
        <v>1</v>
      </c>
      <c r="N26" s="240">
        <v>102</v>
      </c>
      <c r="O26" s="241">
        <v>100</v>
      </c>
      <c r="P26" s="19"/>
      <c r="Q26" s="152"/>
      <c r="T26" s="203"/>
    </row>
    <row r="27" spans="1:23" ht="18.75" customHeight="1" x14ac:dyDescent="0.2">
      <c r="A27" s="153"/>
      <c r="B27" s="153"/>
      <c r="C27" s="153"/>
      <c r="D27" s="153"/>
      <c r="E27" s="154"/>
      <c r="F27" s="154"/>
      <c r="G27" s="154"/>
      <c r="H27" s="154"/>
      <c r="I27" s="154"/>
      <c r="J27" s="154"/>
      <c r="K27" s="154"/>
      <c r="L27" s="154"/>
      <c r="M27" s="154"/>
      <c r="N27" s="154"/>
      <c r="O27" s="155"/>
    </row>
    <row r="28" spans="1:23" s="84" customFormat="1" ht="27" x14ac:dyDescent="0.35">
      <c r="L28" s="312" t="s">
        <v>147</v>
      </c>
      <c r="M28" s="312"/>
      <c r="N28" s="312"/>
      <c r="O28" s="312"/>
    </row>
    <row r="29" spans="1:23" s="84" customFormat="1" ht="27" x14ac:dyDescent="0.35">
      <c r="L29" s="312" t="s">
        <v>167</v>
      </c>
      <c r="M29" s="312"/>
      <c r="N29" s="312"/>
      <c r="O29" s="312"/>
    </row>
    <row r="30" spans="1:23" s="84" customFormat="1" ht="18" x14ac:dyDescent="0.25">
      <c r="O30" s="265" t="s">
        <v>172</v>
      </c>
    </row>
    <row r="31" spans="1:23" s="84" customFormat="1" x14ac:dyDescent="0.2">
      <c r="O31" s="101"/>
    </row>
    <row r="32" spans="1:23" s="84" customFormat="1" x14ac:dyDescent="0.2">
      <c r="O32" s="101"/>
    </row>
    <row r="33" spans="5:15" s="84" customFormat="1" x14ac:dyDescent="0.2">
      <c r="O33" s="101"/>
    </row>
    <row r="34" spans="5:15" s="84" customFormat="1" x14ac:dyDescent="0.2">
      <c r="O34" s="101"/>
    </row>
    <row r="35" spans="5:15" s="84" customFormat="1" x14ac:dyDescent="0.2">
      <c r="O35" s="101"/>
    </row>
    <row r="36" spans="5:15" s="84" customFormat="1" ht="20.25" x14ac:dyDescent="0.3">
      <c r="E36" s="248"/>
      <c r="F36" s="246"/>
      <c r="G36" s="246"/>
      <c r="H36" s="246"/>
      <c r="I36" s="248"/>
      <c r="J36" s="248"/>
      <c r="K36" s="246"/>
      <c r="L36" s="246"/>
      <c r="M36" s="246"/>
      <c r="N36" s="246"/>
      <c r="O36" s="101"/>
    </row>
    <row r="37" spans="5:15" s="84" customFormat="1" ht="20.25" x14ac:dyDescent="0.3">
      <c r="E37" s="248"/>
      <c r="F37" s="246"/>
      <c r="G37" s="246"/>
      <c r="H37" s="246"/>
      <c r="I37" s="248"/>
      <c r="J37" s="248"/>
      <c r="K37" s="246"/>
      <c r="L37" s="246"/>
      <c r="M37" s="246"/>
      <c r="N37" s="246"/>
      <c r="O37" s="101"/>
    </row>
    <row r="38" spans="5:15" s="84" customFormat="1" ht="20.25" x14ac:dyDescent="0.3">
      <c r="E38" s="248"/>
      <c r="F38" s="248"/>
      <c r="G38" s="246"/>
      <c r="H38" s="246"/>
      <c r="I38" s="248"/>
      <c r="J38" s="246"/>
      <c r="K38" s="246"/>
      <c r="L38" s="246"/>
      <c r="M38" s="248"/>
      <c r="N38" s="246"/>
      <c r="O38" s="247"/>
    </row>
    <row r="39" spans="5:15" s="84" customFormat="1" ht="20.25" x14ac:dyDescent="0.3">
      <c r="E39" s="246"/>
      <c r="F39" s="246"/>
      <c r="G39" s="246"/>
      <c r="H39" s="246"/>
      <c r="I39" s="246"/>
      <c r="J39" s="246"/>
      <c r="K39" s="246"/>
      <c r="L39" s="246"/>
      <c r="M39" s="246"/>
      <c r="N39" s="246"/>
      <c r="O39" s="247"/>
    </row>
    <row r="40" spans="5:15" s="84" customFormat="1" ht="20.25" x14ac:dyDescent="0.3">
      <c r="E40" s="246"/>
      <c r="F40" s="246"/>
      <c r="G40" s="246"/>
      <c r="H40" s="246"/>
      <c r="I40" s="246"/>
      <c r="J40" s="246"/>
      <c r="K40" s="246"/>
      <c r="L40" s="246"/>
      <c r="M40" s="246"/>
      <c r="N40" s="246"/>
      <c r="O40" s="247"/>
    </row>
    <row r="41" spans="5:15" s="84" customFormat="1" x14ac:dyDescent="0.2">
      <c r="O41" s="101"/>
    </row>
    <row r="42" spans="5:15" s="84" customFormat="1" x14ac:dyDescent="0.2">
      <c r="O42" s="101"/>
    </row>
    <row r="43" spans="5:15" s="84" customFormat="1" x14ac:dyDescent="0.2">
      <c r="O43" s="101"/>
    </row>
  </sheetData>
  <mergeCells count="11">
    <mergeCell ref="L28:O28"/>
    <mergeCell ref="L29:O29"/>
    <mergeCell ref="A1:O1"/>
    <mergeCell ref="A2:O2"/>
    <mergeCell ref="A3:O3"/>
    <mergeCell ref="O4:O5"/>
    <mergeCell ref="A4:D5"/>
    <mergeCell ref="E4:H4"/>
    <mergeCell ref="I4:L4"/>
    <mergeCell ref="M4:M5"/>
    <mergeCell ref="N4:N5"/>
  </mergeCells>
  <printOptions horizontalCentered="1"/>
  <pageMargins left="0.7" right="0.7" top="0.75" bottom="0.75" header="0.3" footer="0.3"/>
  <pageSetup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
  <sheetViews>
    <sheetView zoomScale="60" zoomScaleNormal="60" zoomScaleSheetLayoutView="75" workbookViewId="0">
      <selection activeCell="T8" sqref="T8"/>
    </sheetView>
  </sheetViews>
  <sheetFormatPr defaultRowHeight="12.75" x14ac:dyDescent="0.2"/>
  <cols>
    <col min="1" max="1" width="18.85546875" style="106" customWidth="1"/>
    <col min="2" max="2" width="11.140625" style="106" customWidth="1"/>
    <col min="3" max="3" width="8.42578125" style="151" customWidth="1"/>
    <col min="4" max="4" width="9.28515625" style="106" customWidth="1"/>
    <col min="5" max="5" width="17.85546875" style="106" customWidth="1"/>
    <col min="6" max="6" width="20" style="106" customWidth="1"/>
    <col min="7" max="7" width="20.7109375" style="106" customWidth="1"/>
    <col min="8" max="8" width="26.5703125" style="106" customWidth="1"/>
    <col min="9" max="9" width="20.85546875" style="106" customWidth="1"/>
    <col min="10" max="10" width="16.140625" style="106" customWidth="1"/>
    <col min="11" max="11" width="20.7109375" style="106" customWidth="1"/>
    <col min="12" max="12" width="14.42578125" style="106" customWidth="1"/>
    <col min="13" max="13" width="10.140625" style="106" bestFit="1" customWidth="1"/>
    <col min="14" max="19" width="9.140625" style="106"/>
    <col min="20" max="20" width="9.28515625" style="106" bestFit="1" customWidth="1"/>
    <col min="21" max="21" width="10.85546875" style="106" bestFit="1" customWidth="1"/>
    <col min="22" max="27" width="10.7109375" style="106" bestFit="1" customWidth="1"/>
    <col min="28" max="28" width="9.140625" style="106"/>
    <col min="29" max="29" width="10.7109375" style="106" bestFit="1" customWidth="1"/>
    <col min="30" max="16384" width="9.140625" style="106"/>
  </cols>
  <sheetData>
    <row r="1" spans="1:29" s="84" customFormat="1" ht="33.75" x14ac:dyDescent="0.5">
      <c r="A1" s="332" t="s">
        <v>160</v>
      </c>
      <c r="B1" s="332"/>
      <c r="C1" s="332"/>
      <c r="D1" s="332"/>
      <c r="E1" s="332"/>
      <c r="F1" s="332"/>
      <c r="G1" s="332"/>
      <c r="H1" s="332"/>
      <c r="I1" s="332"/>
      <c r="J1" s="332"/>
      <c r="K1" s="332"/>
      <c r="L1" s="332"/>
    </row>
    <row r="2" spans="1:29" s="84" customFormat="1" ht="33.75" x14ac:dyDescent="0.5">
      <c r="A2" s="332">
        <v>2019</v>
      </c>
      <c r="B2" s="332"/>
      <c r="C2" s="332"/>
      <c r="D2" s="332"/>
      <c r="E2" s="332"/>
      <c r="F2" s="332"/>
      <c r="G2" s="332"/>
      <c r="H2" s="332"/>
      <c r="I2" s="332"/>
      <c r="J2" s="332"/>
      <c r="K2" s="332"/>
      <c r="L2" s="332"/>
    </row>
    <row r="3" spans="1:29" ht="30" customHeight="1" x14ac:dyDescent="0.2">
      <c r="A3" s="328" t="s">
        <v>173</v>
      </c>
      <c r="B3" s="329"/>
      <c r="C3" s="329"/>
      <c r="D3" s="329"/>
      <c r="E3" s="333" t="s">
        <v>39</v>
      </c>
      <c r="F3" s="333" t="s">
        <v>40</v>
      </c>
      <c r="G3" s="333" t="s">
        <v>41</v>
      </c>
      <c r="H3" s="333" t="s">
        <v>42</v>
      </c>
      <c r="I3" s="333" t="s">
        <v>43</v>
      </c>
      <c r="J3" s="333" t="s">
        <v>44</v>
      </c>
      <c r="K3" s="335" t="s">
        <v>45</v>
      </c>
      <c r="L3" s="333" t="s">
        <v>9</v>
      </c>
    </row>
    <row r="4" spans="1:29" ht="45.75" customHeight="1" x14ac:dyDescent="0.2">
      <c r="A4" s="330"/>
      <c r="B4" s="331"/>
      <c r="C4" s="331"/>
      <c r="D4" s="331"/>
      <c r="E4" s="334"/>
      <c r="F4" s="334"/>
      <c r="G4" s="334"/>
      <c r="H4" s="334"/>
      <c r="I4" s="334"/>
      <c r="J4" s="334"/>
      <c r="K4" s="336"/>
      <c r="L4" s="334"/>
    </row>
    <row r="5" spans="1:29" ht="31.5" customHeight="1" x14ac:dyDescent="0.4">
      <c r="A5" s="124"/>
      <c r="B5" s="125"/>
      <c r="C5" s="126"/>
      <c r="D5" s="125"/>
      <c r="E5" s="127" t="s">
        <v>8</v>
      </c>
      <c r="F5" s="128" t="s">
        <v>7</v>
      </c>
      <c r="G5" s="128" t="s">
        <v>6</v>
      </c>
      <c r="H5" s="128" t="s">
        <v>5</v>
      </c>
      <c r="I5" s="128" t="s">
        <v>4</v>
      </c>
      <c r="J5" s="128" t="s">
        <v>3</v>
      </c>
      <c r="K5" s="128" t="s">
        <v>21</v>
      </c>
      <c r="L5" s="128" t="s">
        <v>1</v>
      </c>
    </row>
    <row r="6" spans="1:29" ht="50.1" customHeight="1" x14ac:dyDescent="0.4">
      <c r="A6" s="129" t="s">
        <v>95</v>
      </c>
      <c r="B6" s="130"/>
      <c r="C6" s="131"/>
      <c r="D6" s="132"/>
      <c r="E6" s="134">
        <v>5</v>
      </c>
      <c r="F6" s="134">
        <v>1</v>
      </c>
      <c r="G6" s="134">
        <v>3</v>
      </c>
      <c r="H6" s="134">
        <v>1</v>
      </c>
      <c r="I6" s="134">
        <v>2</v>
      </c>
      <c r="J6" s="134">
        <v>0</v>
      </c>
      <c r="K6" s="134">
        <v>3</v>
      </c>
      <c r="L6" s="135">
        <v>15</v>
      </c>
      <c r="T6" s="208"/>
    </row>
    <row r="7" spans="1:29" ht="50.1" customHeight="1" x14ac:dyDescent="0.4">
      <c r="A7" s="129"/>
      <c r="B7" s="133"/>
      <c r="C7" s="126"/>
      <c r="D7" s="125"/>
      <c r="E7" s="134"/>
      <c r="F7" s="134"/>
      <c r="G7" s="134"/>
      <c r="H7" s="134"/>
      <c r="I7" s="134"/>
      <c r="J7" s="134"/>
      <c r="K7" s="134"/>
      <c r="L7" s="135"/>
      <c r="T7" s="208"/>
    </row>
    <row r="8" spans="1:29" ht="50.1" customHeight="1" x14ac:dyDescent="0.4">
      <c r="A8" s="129" t="s">
        <v>142</v>
      </c>
      <c r="B8" s="130"/>
      <c r="C8" s="136"/>
      <c r="D8" s="132"/>
      <c r="E8" s="134">
        <v>3</v>
      </c>
      <c r="F8" s="134">
        <v>1</v>
      </c>
      <c r="G8" s="134">
        <v>1</v>
      </c>
      <c r="H8" s="134">
        <v>3</v>
      </c>
      <c r="I8" s="134">
        <v>2</v>
      </c>
      <c r="J8" s="134">
        <v>1</v>
      </c>
      <c r="K8" s="134">
        <v>6</v>
      </c>
      <c r="L8" s="135">
        <v>17</v>
      </c>
    </row>
    <row r="9" spans="1:29" ht="50.1" customHeight="1" x14ac:dyDescent="0.4">
      <c r="A9" s="129"/>
      <c r="B9" s="133"/>
      <c r="C9" s="126"/>
      <c r="D9" s="125"/>
      <c r="E9" s="134"/>
      <c r="F9" s="134"/>
      <c r="G9" s="134"/>
      <c r="H9" s="134"/>
      <c r="I9" s="134"/>
      <c r="J9" s="134"/>
      <c r="K9" s="134"/>
      <c r="L9" s="135"/>
    </row>
    <row r="10" spans="1:29" ht="50.1" customHeight="1" x14ac:dyDescent="0.4">
      <c r="A10" s="129" t="s">
        <v>141</v>
      </c>
      <c r="B10" s="130"/>
      <c r="C10" s="136"/>
      <c r="D10" s="132"/>
      <c r="E10" s="134">
        <v>0</v>
      </c>
      <c r="F10" s="134">
        <v>3</v>
      </c>
      <c r="G10" s="134">
        <v>1</v>
      </c>
      <c r="H10" s="134">
        <v>1</v>
      </c>
      <c r="I10" s="134">
        <v>2</v>
      </c>
      <c r="J10" s="134">
        <v>3</v>
      </c>
      <c r="K10" s="134">
        <v>2</v>
      </c>
      <c r="L10" s="135">
        <v>12</v>
      </c>
    </row>
    <row r="11" spans="1:29" ht="50.1" customHeight="1" x14ac:dyDescent="0.4">
      <c r="A11" s="129"/>
      <c r="B11" s="133"/>
      <c r="C11" s="126"/>
      <c r="D11" s="125"/>
      <c r="E11" s="134"/>
      <c r="F11" s="134"/>
      <c r="G11" s="134"/>
      <c r="H11" s="134"/>
      <c r="I11" s="134"/>
      <c r="J11" s="134"/>
      <c r="K11" s="134"/>
      <c r="L11" s="135"/>
    </row>
    <row r="12" spans="1:29" ht="50.1" customHeight="1" x14ac:dyDescent="0.4">
      <c r="A12" s="129" t="s">
        <v>143</v>
      </c>
      <c r="B12" s="130"/>
      <c r="C12" s="136"/>
      <c r="D12" s="132"/>
      <c r="E12" s="134">
        <v>0</v>
      </c>
      <c r="F12" s="134">
        <v>1</v>
      </c>
      <c r="G12" s="134">
        <v>2</v>
      </c>
      <c r="H12" s="134">
        <v>0</v>
      </c>
      <c r="I12" s="134">
        <v>2</v>
      </c>
      <c r="J12" s="134">
        <v>3</v>
      </c>
      <c r="K12" s="134">
        <v>2</v>
      </c>
      <c r="L12" s="135">
        <v>10</v>
      </c>
      <c r="T12" s="208"/>
    </row>
    <row r="13" spans="1:29" ht="50.1" customHeight="1" x14ac:dyDescent="0.4">
      <c r="A13" s="129"/>
      <c r="B13" s="137"/>
      <c r="C13" s="138"/>
      <c r="D13" s="125"/>
      <c r="E13" s="134"/>
      <c r="F13" s="134"/>
      <c r="G13" s="134"/>
      <c r="H13" s="134"/>
      <c r="I13" s="134"/>
      <c r="J13" s="134"/>
      <c r="K13" s="134"/>
      <c r="L13" s="135"/>
      <c r="T13" s="208"/>
      <c r="U13" s="206"/>
      <c r="V13" s="208"/>
      <c r="W13" s="206"/>
      <c r="X13" s="206"/>
      <c r="Y13" s="206"/>
      <c r="Z13" s="206"/>
      <c r="AA13" s="206"/>
    </row>
    <row r="14" spans="1:29" ht="50.1" customHeight="1" x14ac:dyDescent="0.4">
      <c r="A14" s="129" t="s">
        <v>96</v>
      </c>
      <c r="B14" s="139"/>
      <c r="C14" s="138"/>
      <c r="D14" s="132"/>
      <c r="E14" s="134">
        <v>0</v>
      </c>
      <c r="F14" s="134">
        <v>2</v>
      </c>
      <c r="G14" s="134">
        <v>0</v>
      </c>
      <c r="H14" s="134">
        <v>0</v>
      </c>
      <c r="I14" s="134">
        <v>0</v>
      </c>
      <c r="J14" s="134">
        <v>1</v>
      </c>
      <c r="K14" s="134">
        <v>2</v>
      </c>
      <c r="L14" s="251">
        <v>5</v>
      </c>
      <c r="T14" s="206"/>
      <c r="U14" s="206"/>
      <c r="V14" s="206"/>
      <c r="W14" s="206"/>
      <c r="X14" s="206"/>
      <c r="Y14" s="206"/>
      <c r="Z14" s="206"/>
      <c r="AA14" s="206"/>
    </row>
    <row r="15" spans="1:29" ht="50.1" customHeight="1" x14ac:dyDescent="0.4">
      <c r="A15" s="129"/>
      <c r="B15" s="137"/>
      <c r="C15" s="138"/>
      <c r="D15" s="125"/>
      <c r="E15" s="134"/>
      <c r="F15" s="134"/>
      <c r="G15" s="134"/>
      <c r="H15" s="134"/>
      <c r="I15" s="134"/>
      <c r="J15" s="134"/>
      <c r="K15" s="134"/>
      <c r="L15" s="135"/>
      <c r="T15" s="206"/>
      <c r="U15" s="206"/>
      <c r="V15" s="206"/>
      <c r="W15" s="206"/>
      <c r="X15" s="206"/>
      <c r="Y15" s="206"/>
      <c r="Z15" s="206"/>
      <c r="AA15" s="206"/>
      <c r="AB15" s="206"/>
    </row>
    <row r="16" spans="1:29" ht="50.1" customHeight="1" x14ac:dyDescent="0.4">
      <c r="A16" s="129" t="s">
        <v>144</v>
      </c>
      <c r="B16" s="139"/>
      <c r="C16" s="138"/>
      <c r="D16" s="132"/>
      <c r="E16" s="134">
        <v>4</v>
      </c>
      <c r="F16" s="134">
        <v>2</v>
      </c>
      <c r="G16" s="134">
        <v>1</v>
      </c>
      <c r="H16" s="134">
        <v>1</v>
      </c>
      <c r="I16" s="134">
        <v>1</v>
      </c>
      <c r="J16" s="134">
        <v>1</v>
      </c>
      <c r="K16" s="134">
        <v>2</v>
      </c>
      <c r="L16" s="135">
        <v>12</v>
      </c>
      <c r="S16" s="207"/>
      <c r="T16" s="208"/>
      <c r="U16" s="208"/>
      <c r="V16" s="208"/>
      <c r="W16" s="208"/>
      <c r="X16" s="208"/>
      <c r="Y16" s="208"/>
      <c r="Z16" s="208"/>
      <c r="AA16" s="208"/>
      <c r="AB16" s="208"/>
      <c r="AC16" s="252"/>
    </row>
    <row r="17" spans="1:29" ht="50.1" customHeight="1" x14ac:dyDescent="0.4">
      <c r="A17" s="129"/>
      <c r="B17" s="137"/>
      <c r="C17" s="138"/>
      <c r="D17" s="125"/>
      <c r="E17" s="134"/>
      <c r="F17" s="134"/>
      <c r="G17" s="134"/>
      <c r="H17" s="134"/>
      <c r="I17" s="134"/>
      <c r="J17" s="134"/>
      <c r="K17" s="134"/>
      <c r="L17" s="135"/>
      <c r="T17" s="208"/>
      <c r="U17" s="206"/>
      <c r="V17" s="206"/>
      <c r="W17" s="206"/>
      <c r="X17" s="206"/>
      <c r="Y17" s="206"/>
      <c r="Z17" s="206"/>
      <c r="AA17" s="206"/>
      <c r="AB17" s="206"/>
    </row>
    <row r="18" spans="1:29" ht="50.1" customHeight="1" x14ac:dyDescent="0.4">
      <c r="A18" s="129" t="s">
        <v>145</v>
      </c>
      <c r="B18" s="139"/>
      <c r="C18" s="138"/>
      <c r="D18" s="132"/>
      <c r="E18" s="134">
        <v>6</v>
      </c>
      <c r="F18" s="134">
        <v>2</v>
      </c>
      <c r="G18" s="134">
        <v>1</v>
      </c>
      <c r="H18" s="134">
        <v>0</v>
      </c>
      <c r="I18" s="134">
        <v>2</v>
      </c>
      <c r="J18" s="134">
        <v>1</v>
      </c>
      <c r="K18" s="134">
        <v>3</v>
      </c>
      <c r="L18" s="135">
        <v>15</v>
      </c>
      <c r="Z18" s="211"/>
      <c r="AA18" s="211"/>
      <c r="AB18" s="211"/>
    </row>
    <row r="19" spans="1:29" ht="50.1" customHeight="1" x14ac:dyDescent="0.4">
      <c r="A19" s="129"/>
      <c r="B19" s="137"/>
      <c r="C19" s="138"/>
      <c r="D19" s="125"/>
      <c r="E19" s="134"/>
      <c r="F19" s="134"/>
      <c r="G19" s="134"/>
      <c r="H19" s="134"/>
      <c r="I19" s="134"/>
      <c r="J19" s="134"/>
      <c r="K19" s="134"/>
      <c r="L19" s="135"/>
      <c r="T19" s="206"/>
      <c r="U19" s="206"/>
      <c r="V19" s="206"/>
      <c r="W19" s="206"/>
      <c r="X19" s="206"/>
      <c r="Y19" s="206"/>
      <c r="Z19" s="206"/>
      <c r="AA19" s="206"/>
      <c r="AC19" s="208"/>
    </row>
    <row r="20" spans="1:29" ht="50.1" customHeight="1" x14ac:dyDescent="0.4">
      <c r="A20" s="129" t="s">
        <v>146</v>
      </c>
      <c r="B20" s="139"/>
      <c r="C20" s="138"/>
      <c r="D20" s="132"/>
      <c r="E20" s="134">
        <v>4</v>
      </c>
      <c r="F20" s="134">
        <v>0</v>
      </c>
      <c r="G20" s="134">
        <v>1</v>
      </c>
      <c r="H20" s="134">
        <v>2</v>
      </c>
      <c r="I20" s="134">
        <v>0</v>
      </c>
      <c r="J20" s="134">
        <v>3</v>
      </c>
      <c r="K20" s="134">
        <v>5</v>
      </c>
      <c r="L20" s="135">
        <v>15</v>
      </c>
      <c r="S20" s="206"/>
      <c r="T20" s="208"/>
      <c r="U20" s="208"/>
      <c r="V20" s="208"/>
      <c r="W20" s="208"/>
      <c r="X20" s="208"/>
      <c r="Y20" s="208"/>
      <c r="Z20" s="208"/>
      <c r="AA20" s="206"/>
    </row>
    <row r="21" spans="1:29" ht="50.1" customHeight="1" x14ac:dyDescent="0.4">
      <c r="A21" s="129"/>
      <c r="B21" s="139"/>
      <c r="C21" s="138"/>
      <c r="D21" s="125"/>
      <c r="E21" s="134"/>
      <c r="F21" s="134"/>
      <c r="G21" s="134"/>
      <c r="H21" s="134"/>
      <c r="I21" s="134"/>
      <c r="J21" s="134"/>
      <c r="K21" s="134"/>
      <c r="L21" s="135"/>
      <c r="T21" s="206"/>
      <c r="U21" s="206"/>
      <c r="V21" s="206"/>
      <c r="W21" s="206"/>
      <c r="X21" s="206"/>
      <c r="Y21" s="206"/>
      <c r="Z21" s="206"/>
      <c r="AA21" s="206"/>
    </row>
    <row r="22" spans="1:29" ht="50.1" customHeight="1" x14ac:dyDescent="0.4">
      <c r="A22" s="129" t="s">
        <v>52</v>
      </c>
      <c r="B22" s="138"/>
      <c r="C22" s="138"/>
      <c r="D22" s="136"/>
      <c r="E22" s="134">
        <v>0</v>
      </c>
      <c r="F22" s="134">
        <v>0</v>
      </c>
      <c r="G22" s="134">
        <v>0</v>
      </c>
      <c r="H22" s="134">
        <v>0</v>
      </c>
      <c r="I22" s="134">
        <v>0</v>
      </c>
      <c r="J22" s="134">
        <v>1</v>
      </c>
      <c r="K22" s="134">
        <v>0</v>
      </c>
      <c r="L22" s="135">
        <v>1</v>
      </c>
      <c r="T22" s="206"/>
      <c r="U22" s="206"/>
      <c r="V22" s="206"/>
      <c r="Y22" s="206"/>
      <c r="Z22" s="206"/>
      <c r="AA22" s="206"/>
      <c r="AB22" s="206"/>
      <c r="AC22" s="206"/>
    </row>
    <row r="23" spans="1:29" ht="50.1" customHeight="1" x14ac:dyDescent="0.4">
      <c r="A23" s="140"/>
      <c r="B23" s="125"/>
      <c r="C23" s="126"/>
      <c r="D23" s="125"/>
      <c r="E23" s="134"/>
      <c r="F23" s="134"/>
      <c r="G23" s="134"/>
      <c r="H23" s="134"/>
      <c r="I23" s="134"/>
      <c r="J23" s="134"/>
      <c r="K23" s="134"/>
      <c r="L23" s="134"/>
      <c r="T23" s="206"/>
      <c r="U23" s="206"/>
      <c r="V23" s="206"/>
      <c r="Y23" s="206"/>
      <c r="Z23" s="206"/>
      <c r="AA23" s="206"/>
      <c r="AB23" s="206"/>
      <c r="AC23" s="206"/>
    </row>
    <row r="24" spans="1:29" ht="50.1" customHeight="1" x14ac:dyDescent="0.4">
      <c r="A24" s="141" t="s">
        <v>9</v>
      </c>
      <c r="B24" s="142"/>
      <c r="C24" s="143"/>
      <c r="D24" s="144"/>
      <c r="E24" s="145">
        <v>22</v>
      </c>
      <c r="F24" s="145">
        <v>12</v>
      </c>
      <c r="G24" s="145">
        <v>10</v>
      </c>
      <c r="H24" s="145">
        <v>8</v>
      </c>
      <c r="I24" s="145">
        <v>11</v>
      </c>
      <c r="J24" s="145">
        <v>14</v>
      </c>
      <c r="K24" s="145">
        <v>25</v>
      </c>
      <c r="L24" s="146">
        <v>102</v>
      </c>
      <c r="M24" s="147"/>
      <c r="O24" s="266"/>
      <c r="T24" s="208"/>
      <c r="U24" s="208"/>
      <c r="V24" s="206"/>
      <c r="Y24" s="208"/>
      <c r="Z24" s="208"/>
      <c r="AA24" s="208"/>
      <c r="AB24" s="206"/>
      <c r="AC24" s="206"/>
    </row>
    <row r="25" spans="1:29" s="84" customFormat="1" ht="24.95" customHeight="1" x14ac:dyDescent="0.2">
      <c r="C25" s="105"/>
      <c r="E25" s="148"/>
      <c r="F25" s="148"/>
      <c r="G25" s="148"/>
      <c r="H25" s="148"/>
      <c r="I25" s="148"/>
      <c r="J25" s="148"/>
      <c r="K25" s="148"/>
      <c r="L25" s="148"/>
    </row>
    <row r="26" spans="1:29" s="84" customFormat="1" ht="27" x14ac:dyDescent="0.35">
      <c r="C26" s="105"/>
      <c r="E26" s="101"/>
      <c r="F26" s="101"/>
      <c r="G26" s="101"/>
      <c r="H26" s="312" t="s">
        <v>147</v>
      </c>
      <c r="I26" s="312"/>
      <c r="J26" s="312"/>
      <c r="K26" s="312"/>
      <c r="L26" s="312"/>
    </row>
    <row r="27" spans="1:29" s="84" customFormat="1" ht="27" x14ac:dyDescent="0.35">
      <c r="C27" s="105"/>
      <c r="E27" s="101"/>
      <c r="F27" s="101"/>
      <c r="G27" s="101"/>
      <c r="H27" s="101"/>
      <c r="I27" s="312" t="s">
        <v>167</v>
      </c>
      <c r="J27" s="312"/>
      <c r="K27" s="312"/>
      <c r="L27" s="312"/>
    </row>
    <row r="28" spans="1:29" s="84" customFormat="1" x14ac:dyDescent="0.2">
      <c r="A28" s="149"/>
      <c r="B28" s="149"/>
      <c r="C28" s="150"/>
      <c r="D28" s="149"/>
      <c r="E28" s="149"/>
      <c r="F28" s="149"/>
      <c r="G28" s="149"/>
      <c r="H28" s="149"/>
      <c r="I28" s="149"/>
      <c r="J28" s="149"/>
      <c r="K28" s="149"/>
      <c r="L28" s="149"/>
    </row>
    <row r="29" spans="1:29" s="84" customFormat="1" x14ac:dyDescent="0.2">
      <c r="C29" s="105"/>
    </row>
    <row r="30" spans="1:29" s="84" customFormat="1" x14ac:dyDescent="0.2">
      <c r="C30" s="105"/>
    </row>
    <row r="31" spans="1:29" s="84" customFormat="1" x14ac:dyDescent="0.2">
      <c r="C31" s="105"/>
    </row>
    <row r="32" spans="1:29" s="84" customFormat="1" x14ac:dyDescent="0.2">
      <c r="C32" s="105"/>
    </row>
    <row r="33" spans="3:3" s="84" customFormat="1" x14ac:dyDescent="0.2">
      <c r="C33" s="105"/>
    </row>
    <row r="34" spans="3:3" s="84" customFormat="1" x14ac:dyDescent="0.2">
      <c r="C34" s="105"/>
    </row>
    <row r="35" spans="3:3" s="84" customFormat="1" x14ac:dyDescent="0.2">
      <c r="C35" s="105"/>
    </row>
    <row r="36" spans="3:3" s="84" customFormat="1" x14ac:dyDescent="0.2">
      <c r="C36" s="105"/>
    </row>
    <row r="37" spans="3:3" s="84" customFormat="1" x14ac:dyDescent="0.2">
      <c r="C37" s="105"/>
    </row>
  </sheetData>
  <mergeCells count="13">
    <mergeCell ref="A3:D4"/>
    <mergeCell ref="I27:L27"/>
    <mergeCell ref="A1:L1"/>
    <mergeCell ref="A2:L2"/>
    <mergeCell ref="E3:E4"/>
    <mergeCell ref="F3:F4"/>
    <mergeCell ref="G3:G4"/>
    <mergeCell ref="H3:H4"/>
    <mergeCell ref="I3:I4"/>
    <mergeCell ref="J3:J4"/>
    <mergeCell ref="K3:K4"/>
    <mergeCell ref="L3:L4"/>
    <mergeCell ref="H26:L26"/>
  </mergeCells>
  <printOptions horizontalCentered="1"/>
  <pageMargins left="0.7" right="0.7" top="0.75" bottom="0.75" header="0.3" footer="0.3"/>
  <pageSetup scale="4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2"/>
  <sheetViews>
    <sheetView zoomScale="50" zoomScaleNormal="50" workbookViewId="0">
      <selection activeCell="S9" sqref="S9"/>
    </sheetView>
  </sheetViews>
  <sheetFormatPr defaultRowHeight="12.75" x14ac:dyDescent="0.2"/>
  <cols>
    <col min="1" max="1" width="9.140625" style="156"/>
    <col min="2" max="2" width="13.28515625" style="156" customWidth="1"/>
    <col min="3" max="3" width="15.28515625" style="156" customWidth="1"/>
    <col min="4" max="4" width="20.7109375" style="156" customWidth="1"/>
    <col min="5" max="5" width="25.7109375" style="156" customWidth="1"/>
    <col min="6" max="6" width="20.7109375" style="156" customWidth="1"/>
    <col min="7" max="7" width="25.7109375" style="156" customWidth="1"/>
    <col min="8" max="8" width="20.7109375" style="156" customWidth="1"/>
    <col min="9" max="9" width="25.7109375" style="156" customWidth="1"/>
    <col min="10" max="10" width="20.7109375" style="156" customWidth="1"/>
    <col min="11" max="11" width="25.7109375" style="156" customWidth="1"/>
    <col min="12" max="12" width="20.7109375" style="156" customWidth="1"/>
    <col min="13" max="13" width="25.7109375" style="156" customWidth="1"/>
    <col min="14" max="14" width="20.7109375" style="156" customWidth="1"/>
    <col min="15" max="15" width="25.7109375" style="156" customWidth="1"/>
    <col min="16" max="18" width="9.140625" style="156"/>
    <col min="19" max="19" width="11.28515625" style="156" customWidth="1"/>
    <col min="20" max="16384" width="9.140625" style="156"/>
  </cols>
  <sheetData>
    <row r="1" spans="1:21" ht="50.25" x14ac:dyDescent="0.7">
      <c r="A1" s="345" t="s">
        <v>159</v>
      </c>
      <c r="B1" s="345"/>
      <c r="C1" s="345"/>
      <c r="D1" s="345"/>
      <c r="E1" s="345"/>
      <c r="F1" s="345"/>
      <c r="G1" s="345"/>
      <c r="H1" s="345"/>
      <c r="I1" s="345"/>
      <c r="J1" s="345"/>
      <c r="K1" s="345"/>
      <c r="L1" s="345"/>
      <c r="M1" s="345"/>
      <c r="N1" s="345"/>
      <c r="O1" s="345"/>
    </row>
    <row r="2" spans="1:21" ht="50.25" x14ac:dyDescent="0.7">
      <c r="A2" s="345" t="s">
        <v>150</v>
      </c>
      <c r="B2" s="345"/>
      <c r="C2" s="345"/>
      <c r="D2" s="345"/>
      <c r="E2" s="345"/>
      <c r="F2" s="345"/>
      <c r="G2" s="345"/>
      <c r="H2" s="345"/>
      <c r="I2" s="345"/>
      <c r="J2" s="345"/>
      <c r="K2" s="345"/>
      <c r="L2" s="345"/>
      <c r="M2" s="345"/>
      <c r="N2" s="345"/>
      <c r="O2" s="345"/>
    </row>
    <row r="3" spans="1:21" ht="50.25" x14ac:dyDescent="0.7">
      <c r="A3" s="345">
        <v>2019</v>
      </c>
      <c r="B3" s="345"/>
      <c r="C3" s="345"/>
      <c r="D3" s="345"/>
      <c r="E3" s="345"/>
      <c r="F3" s="345"/>
      <c r="G3" s="345"/>
      <c r="H3" s="345"/>
      <c r="I3" s="345"/>
      <c r="J3" s="345"/>
      <c r="K3" s="345"/>
      <c r="L3" s="345"/>
      <c r="M3" s="345"/>
      <c r="N3" s="345"/>
      <c r="O3" s="345"/>
    </row>
    <row r="4" spans="1:21" ht="27.75" customHeight="1" x14ac:dyDescent="0.2">
      <c r="A4" s="341" t="s">
        <v>65</v>
      </c>
      <c r="B4" s="346"/>
      <c r="C4" s="346"/>
      <c r="D4" s="341" t="s">
        <v>151</v>
      </c>
      <c r="E4" s="342"/>
      <c r="F4" s="341" t="s">
        <v>67</v>
      </c>
      <c r="G4" s="342"/>
      <c r="H4" s="341" t="s">
        <v>68</v>
      </c>
      <c r="I4" s="342"/>
      <c r="J4" s="341" t="s">
        <v>69</v>
      </c>
      <c r="K4" s="342"/>
      <c r="L4" s="341" t="s">
        <v>70</v>
      </c>
      <c r="M4" s="342"/>
      <c r="N4" s="341" t="s">
        <v>158</v>
      </c>
      <c r="O4" s="342"/>
    </row>
    <row r="5" spans="1:21" ht="50.25" customHeight="1" x14ac:dyDescent="0.2">
      <c r="A5" s="347"/>
      <c r="B5" s="348"/>
      <c r="C5" s="348"/>
      <c r="D5" s="343"/>
      <c r="E5" s="344"/>
      <c r="F5" s="343"/>
      <c r="G5" s="344"/>
      <c r="H5" s="343"/>
      <c r="I5" s="344"/>
      <c r="J5" s="343"/>
      <c r="K5" s="344"/>
      <c r="L5" s="343"/>
      <c r="M5" s="344"/>
      <c r="N5" s="343"/>
      <c r="O5" s="344"/>
    </row>
    <row r="6" spans="1:21" ht="44.25" x14ac:dyDescent="0.2">
      <c r="A6" s="343"/>
      <c r="B6" s="349"/>
      <c r="C6" s="349"/>
      <c r="D6" s="267" t="s">
        <v>89</v>
      </c>
      <c r="E6" s="268" t="s">
        <v>90</v>
      </c>
      <c r="F6" s="269" t="s">
        <v>89</v>
      </c>
      <c r="G6" s="270" t="s">
        <v>90</v>
      </c>
      <c r="H6" s="270" t="s">
        <v>89</v>
      </c>
      <c r="I6" s="270" t="s">
        <v>90</v>
      </c>
      <c r="J6" s="270" t="s">
        <v>89</v>
      </c>
      <c r="K6" s="270" t="s">
        <v>90</v>
      </c>
      <c r="L6" s="271" t="s">
        <v>89</v>
      </c>
      <c r="M6" s="270" t="s">
        <v>90</v>
      </c>
      <c r="N6" s="272" t="s">
        <v>89</v>
      </c>
      <c r="O6" s="267" t="s">
        <v>90</v>
      </c>
    </row>
    <row r="7" spans="1:21" ht="44.25" x14ac:dyDescent="0.55000000000000004">
      <c r="A7" s="338"/>
      <c r="B7" s="339"/>
      <c r="C7" s="339"/>
      <c r="D7" s="242" t="s">
        <v>8</v>
      </c>
      <c r="E7" s="182" t="s">
        <v>7</v>
      </c>
      <c r="F7" s="182" t="s">
        <v>6</v>
      </c>
      <c r="G7" s="182" t="s">
        <v>5</v>
      </c>
      <c r="H7" s="182" t="s">
        <v>4</v>
      </c>
      <c r="I7" s="182" t="s">
        <v>3</v>
      </c>
      <c r="J7" s="182" t="s">
        <v>21</v>
      </c>
      <c r="K7" s="182" t="s">
        <v>1</v>
      </c>
      <c r="L7" s="182" t="s">
        <v>36</v>
      </c>
      <c r="M7" s="182" t="s">
        <v>37</v>
      </c>
      <c r="N7" s="182" t="s">
        <v>56</v>
      </c>
      <c r="O7" s="183" t="s">
        <v>38</v>
      </c>
    </row>
    <row r="8" spans="1:21" ht="42" customHeight="1" x14ac:dyDescent="0.55000000000000004">
      <c r="A8" s="338"/>
      <c r="B8" s="339"/>
      <c r="C8" s="339"/>
      <c r="D8" s="243"/>
      <c r="E8" s="184"/>
      <c r="F8" s="184"/>
      <c r="G8" s="184"/>
      <c r="H8" s="184"/>
      <c r="I8" s="184"/>
      <c r="J8" s="184"/>
      <c r="K8" s="184"/>
      <c r="L8" s="184"/>
      <c r="M8" s="184"/>
      <c r="N8" s="185"/>
      <c r="O8" s="186"/>
    </row>
    <row r="9" spans="1:21" ht="42" customHeight="1" x14ac:dyDescent="0.6">
      <c r="A9" s="187" t="s">
        <v>101</v>
      </c>
      <c r="B9" s="188"/>
      <c r="C9" s="188" t="s">
        <v>0</v>
      </c>
      <c r="D9" s="244">
        <v>0</v>
      </c>
      <c r="E9" s="189">
        <v>0</v>
      </c>
      <c r="F9" s="189">
        <v>0</v>
      </c>
      <c r="G9" s="189">
        <v>0</v>
      </c>
      <c r="H9" s="189">
        <v>0</v>
      </c>
      <c r="I9" s="189">
        <v>0</v>
      </c>
      <c r="J9" s="189">
        <v>0</v>
      </c>
      <c r="K9" s="189">
        <v>0</v>
      </c>
      <c r="L9" s="189">
        <v>0</v>
      </c>
      <c r="M9" s="189">
        <v>2</v>
      </c>
      <c r="N9" s="190">
        <v>0</v>
      </c>
      <c r="O9" s="191">
        <v>2</v>
      </c>
    </row>
    <row r="10" spans="1:21" ht="42" customHeight="1" x14ac:dyDescent="0.6">
      <c r="A10" s="338"/>
      <c r="B10" s="339"/>
      <c r="C10" s="339"/>
      <c r="D10" s="245"/>
      <c r="E10" s="189"/>
      <c r="F10" s="189"/>
      <c r="G10" s="189"/>
      <c r="H10" s="189"/>
      <c r="I10" s="189"/>
      <c r="J10" s="189"/>
      <c r="K10" s="189"/>
      <c r="L10" s="189"/>
      <c r="M10" s="189"/>
      <c r="N10" s="190"/>
      <c r="O10" s="191"/>
    </row>
    <row r="11" spans="1:21" ht="42" customHeight="1" x14ac:dyDescent="0.6">
      <c r="A11" s="187" t="s">
        <v>102</v>
      </c>
      <c r="B11" s="188"/>
      <c r="C11" s="188" t="s">
        <v>0</v>
      </c>
      <c r="D11" s="244">
        <v>0</v>
      </c>
      <c r="E11" s="189">
        <v>0</v>
      </c>
      <c r="F11" s="189">
        <v>0</v>
      </c>
      <c r="G11" s="189">
        <v>0</v>
      </c>
      <c r="H11" s="189">
        <v>0</v>
      </c>
      <c r="I11" s="189">
        <v>0</v>
      </c>
      <c r="J11" s="189">
        <v>0</v>
      </c>
      <c r="K11" s="189">
        <v>0</v>
      </c>
      <c r="L11" s="189">
        <v>0</v>
      </c>
      <c r="M11" s="189">
        <v>0</v>
      </c>
      <c r="N11" s="190">
        <v>0</v>
      </c>
      <c r="O11" s="191">
        <v>0</v>
      </c>
    </row>
    <row r="12" spans="1:21" ht="42" customHeight="1" x14ac:dyDescent="0.6">
      <c r="A12" s="338"/>
      <c r="B12" s="339"/>
      <c r="C12" s="339"/>
      <c r="D12" s="245"/>
      <c r="E12" s="189"/>
      <c r="F12" s="189"/>
      <c r="G12" s="189"/>
      <c r="H12" s="189"/>
      <c r="I12" s="189"/>
      <c r="J12" s="189"/>
      <c r="K12" s="189"/>
      <c r="L12" s="189"/>
      <c r="M12" s="189"/>
      <c r="N12" s="190"/>
      <c r="O12" s="191"/>
      <c r="R12" s="208"/>
      <c r="S12" s="208"/>
    </row>
    <row r="13" spans="1:21" ht="42" customHeight="1" x14ac:dyDescent="0.6">
      <c r="A13" s="187" t="s">
        <v>103</v>
      </c>
      <c r="B13" s="188"/>
      <c r="C13" s="188" t="s">
        <v>0</v>
      </c>
      <c r="D13" s="244">
        <v>0</v>
      </c>
      <c r="E13" s="189">
        <v>0</v>
      </c>
      <c r="F13" s="189">
        <v>0</v>
      </c>
      <c r="G13" s="189">
        <v>0</v>
      </c>
      <c r="H13" s="189">
        <v>0</v>
      </c>
      <c r="I13" s="189">
        <v>0</v>
      </c>
      <c r="J13" s="189">
        <v>0</v>
      </c>
      <c r="K13" s="189">
        <v>0</v>
      </c>
      <c r="L13" s="189">
        <v>1</v>
      </c>
      <c r="M13" s="189">
        <v>1</v>
      </c>
      <c r="N13" s="190">
        <v>1</v>
      </c>
      <c r="O13" s="191">
        <v>1</v>
      </c>
    </row>
    <row r="14" spans="1:21" ht="42" customHeight="1" x14ac:dyDescent="0.6">
      <c r="A14" s="338"/>
      <c r="B14" s="339"/>
      <c r="C14" s="339"/>
      <c r="D14" s="245"/>
      <c r="E14" s="189"/>
      <c r="F14" s="189"/>
      <c r="G14" s="189"/>
      <c r="H14" s="189"/>
      <c r="I14" s="189"/>
      <c r="J14" s="189"/>
      <c r="K14" s="189"/>
      <c r="L14" s="189"/>
      <c r="M14" s="189"/>
      <c r="N14" s="190"/>
      <c r="O14" s="191"/>
      <c r="S14" s="209"/>
      <c r="T14" s="208"/>
      <c r="U14" s="208"/>
    </row>
    <row r="15" spans="1:21" ht="42" customHeight="1" x14ac:dyDescent="0.6">
      <c r="A15" s="187" t="s">
        <v>104</v>
      </c>
      <c r="B15" s="188"/>
      <c r="C15" s="188" t="s">
        <v>0</v>
      </c>
      <c r="D15" s="244">
        <v>1</v>
      </c>
      <c r="E15" s="189">
        <v>0</v>
      </c>
      <c r="F15" s="189">
        <v>1</v>
      </c>
      <c r="G15" s="189">
        <v>0</v>
      </c>
      <c r="H15" s="189">
        <v>0</v>
      </c>
      <c r="I15" s="189">
        <v>0</v>
      </c>
      <c r="J15" s="189">
        <v>0</v>
      </c>
      <c r="K15" s="189">
        <v>0</v>
      </c>
      <c r="L15" s="189">
        <v>1</v>
      </c>
      <c r="M15" s="189">
        <v>2</v>
      </c>
      <c r="N15" s="190">
        <v>3</v>
      </c>
      <c r="O15" s="191">
        <v>2</v>
      </c>
      <c r="S15" s="337"/>
      <c r="T15" s="337"/>
      <c r="U15" s="337"/>
    </row>
    <row r="16" spans="1:21" ht="42" customHeight="1" x14ac:dyDescent="0.6">
      <c r="A16" s="338"/>
      <c r="B16" s="339"/>
      <c r="C16" s="339"/>
      <c r="D16" s="245"/>
      <c r="E16" s="189"/>
      <c r="F16" s="189"/>
      <c r="G16" s="189"/>
      <c r="H16" s="189"/>
      <c r="I16" s="189"/>
      <c r="J16" s="189"/>
      <c r="K16" s="189"/>
      <c r="L16" s="189"/>
      <c r="M16" s="189"/>
      <c r="N16" s="190"/>
      <c r="O16" s="191"/>
      <c r="S16" s="209"/>
      <c r="T16" s="209"/>
      <c r="U16" s="209"/>
    </row>
    <row r="17" spans="1:21" ht="42" customHeight="1" x14ac:dyDescent="0.6">
      <c r="A17" s="187" t="s">
        <v>105</v>
      </c>
      <c r="B17" s="188"/>
      <c r="C17" s="188" t="s">
        <v>0</v>
      </c>
      <c r="D17" s="244">
        <v>2</v>
      </c>
      <c r="E17" s="189">
        <v>0</v>
      </c>
      <c r="F17" s="189">
        <v>6</v>
      </c>
      <c r="G17" s="189">
        <v>1</v>
      </c>
      <c r="H17" s="189">
        <v>0</v>
      </c>
      <c r="I17" s="189">
        <v>0</v>
      </c>
      <c r="J17" s="189">
        <v>0</v>
      </c>
      <c r="K17" s="189">
        <v>0</v>
      </c>
      <c r="L17" s="189">
        <v>3</v>
      </c>
      <c r="M17" s="189">
        <v>1</v>
      </c>
      <c r="N17" s="190">
        <v>11</v>
      </c>
      <c r="O17" s="191">
        <v>2</v>
      </c>
      <c r="S17" s="209"/>
      <c r="T17" s="209"/>
      <c r="U17" s="209"/>
    </row>
    <row r="18" spans="1:21" ht="42" customHeight="1" x14ac:dyDescent="0.6">
      <c r="A18" s="338"/>
      <c r="B18" s="339"/>
      <c r="C18" s="339"/>
      <c r="D18" s="245"/>
      <c r="E18" s="189"/>
      <c r="F18" s="189"/>
      <c r="G18" s="189"/>
      <c r="H18" s="189"/>
      <c r="I18" s="189"/>
      <c r="J18" s="189"/>
      <c r="K18" s="189"/>
      <c r="L18" s="189"/>
      <c r="M18" s="189"/>
      <c r="N18" s="190"/>
      <c r="O18" s="191"/>
      <c r="R18" s="173"/>
      <c r="S18" s="208"/>
      <c r="T18" s="208"/>
      <c r="U18" s="208"/>
    </row>
    <row r="19" spans="1:21" ht="42" customHeight="1" x14ac:dyDescent="0.6">
      <c r="A19" s="187" t="s">
        <v>106</v>
      </c>
      <c r="B19" s="188"/>
      <c r="C19" s="188" t="s">
        <v>0</v>
      </c>
      <c r="D19" s="244">
        <v>1</v>
      </c>
      <c r="E19" s="189">
        <v>1</v>
      </c>
      <c r="F19" s="189">
        <v>8</v>
      </c>
      <c r="G19" s="189">
        <v>0</v>
      </c>
      <c r="H19" s="189">
        <v>0</v>
      </c>
      <c r="I19" s="189">
        <v>0</v>
      </c>
      <c r="J19" s="189">
        <v>0</v>
      </c>
      <c r="K19" s="189">
        <v>0</v>
      </c>
      <c r="L19" s="189">
        <v>3</v>
      </c>
      <c r="M19" s="189">
        <v>5</v>
      </c>
      <c r="N19" s="190">
        <v>12</v>
      </c>
      <c r="O19" s="191">
        <v>6</v>
      </c>
    </row>
    <row r="20" spans="1:21" ht="42" customHeight="1" x14ac:dyDescent="0.6">
      <c r="A20" s="338"/>
      <c r="B20" s="339"/>
      <c r="C20" s="339"/>
      <c r="D20" s="245"/>
      <c r="E20" s="189"/>
      <c r="F20" s="189"/>
      <c r="G20" s="189"/>
      <c r="H20" s="189"/>
      <c r="I20" s="189"/>
      <c r="J20" s="189"/>
      <c r="K20" s="189"/>
      <c r="L20" s="189"/>
      <c r="M20" s="189"/>
      <c r="N20" s="190"/>
      <c r="O20" s="191"/>
      <c r="T20" s="211"/>
    </row>
    <row r="21" spans="1:21" ht="42" customHeight="1" x14ac:dyDescent="0.6">
      <c r="A21" s="187" t="s">
        <v>107</v>
      </c>
      <c r="B21" s="188"/>
      <c r="C21" s="188" t="s">
        <v>0</v>
      </c>
      <c r="D21" s="244">
        <v>4</v>
      </c>
      <c r="E21" s="189">
        <v>1</v>
      </c>
      <c r="F21" s="189">
        <v>6</v>
      </c>
      <c r="G21" s="189">
        <v>1</v>
      </c>
      <c r="H21" s="189">
        <v>1</v>
      </c>
      <c r="I21" s="189">
        <v>0</v>
      </c>
      <c r="J21" s="189">
        <v>2</v>
      </c>
      <c r="K21" s="189">
        <v>0</v>
      </c>
      <c r="L21" s="189">
        <v>3</v>
      </c>
      <c r="M21" s="189">
        <v>3</v>
      </c>
      <c r="N21" s="190">
        <v>16</v>
      </c>
      <c r="O21" s="191">
        <v>5</v>
      </c>
    </row>
    <row r="22" spans="1:21" ht="42" customHeight="1" x14ac:dyDescent="0.6">
      <c r="A22" s="338"/>
      <c r="B22" s="339"/>
      <c r="C22" s="339"/>
      <c r="D22" s="245"/>
      <c r="E22" s="189"/>
      <c r="F22" s="189"/>
      <c r="G22" s="189"/>
      <c r="H22" s="189"/>
      <c r="I22" s="189"/>
      <c r="J22" s="189"/>
      <c r="K22" s="189"/>
      <c r="L22" s="189"/>
      <c r="M22" s="189"/>
      <c r="N22" s="190"/>
      <c r="O22" s="191"/>
    </row>
    <row r="23" spans="1:21" ht="42" customHeight="1" x14ac:dyDescent="0.6">
      <c r="A23" s="187" t="s">
        <v>108</v>
      </c>
      <c r="B23" s="188"/>
      <c r="C23" s="188" t="s">
        <v>0</v>
      </c>
      <c r="D23" s="244">
        <v>2</v>
      </c>
      <c r="E23" s="189">
        <v>0</v>
      </c>
      <c r="F23" s="189">
        <v>1</v>
      </c>
      <c r="G23" s="189">
        <v>1</v>
      </c>
      <c r="H23" s="189">
        <v>0</v>
      </c>
      <c r="I23" s="189">
        <v>0</v>
      </c>
      <c r="J23" s="189">
        <v>1</v>
      </c>
      <c r="K23" s="189">
        <v>0</v>
      </c>
      <c r="L23" s="189">
        <v>1</v>
      </c>
      <c r="M23" s="189">
        <v>0</v>
      </c>
      <c r="N23" s="190">
        <v>5</v>
      </c>
      <c r="O23" s="191">
        <v>1</v>
      </c>
    </row>
    <row r="24" spans="1:21" ht="42" customHeight="1" x14ac:dyDescent="0.6">
      <c r="A24" s="338"/>
      <c r="B24" s="339"/>
      <c r="C24" s="339"/>
      <c r="D24" s="245"/>
      <c r="E24" s="189"/>
      <c r="F24" s="189"/>
      <c r="G24" s="189"/>
      <c r="H24" s="189"/>
      <c r="I24" s="189"/>
      <c r="J24" s="189"/>
      <c r="K24" s="189"/>
      <c r="L24" s="189"/>
      <c r="M24" s="189"/>
      <c r="N24" s="190"/>
      <c r="O24" s="191"/>
    </row>
    <row r="25" spans="1:21" ht="42" customHeight="1" x14ac:dyDescent="0.6">
      <c r="A25" s="187" t="s">
        <v>109</v>
      </c>
      <c r="B25" s="188"/>
      <c r="C25" s="188" t="s">
        <v>0</v>
      </c>
      <c r="D25" s="244">
        <v>0</v>
      </c>
      <c r="E25" s="189">
        <v>0</v>
      </c>
      <c r="F25" s="189">
        <v>2</v>
      </c>
      <c r="G25" s="189">
        <v>2</v>
      </c>
      <c r="H25" s="189">
        <v>1</v>
      </c>
      <c r="I25" s="189">
        <v>0</v>
      </c>
      <c r="J25" s="189">
        <v>0</v>
      </c>
      <c r="K25" s="189">
        <v>0</v>
      </c>
      <c r="L25" s="189">
        <v>2</v>
      </c>
      <c r="M25" s="189">
        <v>0</v>
      </c>
      <c r="N25" s="190">
        <v>5</v>
      </c>
      <c r="O25" s="191">
        <v>2</v>
      </c>
    </row>
    <row r="26" spans="1:21" ht="42" customHeight="1" x14ac:dyDescent="0.6">
      <c r="A26" s="338"/>
      <c r="B26" s="339"/>
      <c r="C26" s="339"/>
      <c r="D26" s="245"/>
      <c r="E26" s="189"/>
      <c r="F26" s="189"/>
      <c r="G26" s="189"/>
      <c r="H26" s="189"/>
      <c r="I26" s="189"/>
      <c r="J26" s="189"/>
      <c r="K26" s="189"/>
      <c r="L26" s="189"/>
      <c r="M26" s="189"/>
      <c r="N26" s="190"/>
      <c r="O26" s="191"/>
    </row>
    <row r="27" spans="1:21" ht="42" customHeight="1" x14ac:dyDescent="0.6">
      <c r="A27" s="187" t="s">
        <v>110</v>
      </c>
      <c r="B27" s="188"/>
      <c r="C27" s="188" t="s">
        <v>0</v>
      </c>
      <c r="D27" s="244">
        <v>2</v>
      </c>
      <c r="E27" s="189">
        <v>1</v>
      </c>
      <c r="F27" s="189">
        <v>3</v>
      </c>
      <c r="G27" s="189">
        <v>0</v>
      </c>
      <c r="H27" s="189">
        <v>0</v>
      </c>
      <c r="I27" s="189">
        <v>0</v>
      </c>
      <c r="J27" s="189">
        <v>0</v>
      </c>
      <c r="K27" s="189">
        <v>0</v>
      </c>
      <c r="L27" s="189">
        <v>1</v>
      </c>
      <c r="M27" s="189">
        <v>0</v>
      </c>
      <c r="N27" s="190">
        <v>6</v>
      </c>
      <c r="O27" s="191">
        <v>1</v>
      </c>
    </row>
    <row r="28" spans="1:21" ht="42" customHeight="1" x14ac:dyDescent="0.6">
      <c r="A28" s="338"/>
      <c r="B28" s="339"/>
      <c r="C28" s="339"/>
      <c r="D28" s="245"/>
      <c r="E28" s="189"/>
      <c r="F28" s="189"/>
      <c r="G28" s="189"/>
      <c r="H28" s="189"/>
      <c r="I28" s="189"/>
      <c r="J28" s="189"/>
      <c r="K28" s="189"/>
      <c r="L28" s="189"/>
      <c r="M28" s="189"/>
      <c r="N28" s="190"/>
      <c r="O28" s="191"/>
    </row>
    <row r="29" spans="1:21" ht="42" customHeight="1" x14ac:dyDescent="0.6">
      <c r="A29" s="187" t="s">
        <v>111</v>
      </c>
      <c r="B29" s="188"/>
      <c r="C29" s="188" t="s">
        <v>0</v>
      </c>
      <c r="D29" s="244">
        <v>3</v>
      </c>
      <c r="E29" s="189">
        <v>0</v>
      </c>
      <c r="F29" s="189">
        <v>1</v>
      </c>
      <c r="G29" s="189">
        <v>0</v>
      </c>
      <c r="H29" s="189">
        <v>0</v>
      </c>
      <c r="I29" s="189">
        <v>0</v>
      </c>
      <c r="J29" s="189">
        <v>0</v>
      </c>
      <c r="K29" s="189">
        <v>0</v>
      </c>
      <c r="L29" s="189">
        <v>0</v>
      </c>
      <c r="M29" s="189">
        <v>1</v>
      </c>
      <c r="N29" s="190">
        <v>4</v>
      </c>
      <c r="O29" s="191">
        <v>1</v>
      </c>
    </row>
    <row r="30" spans="1:21" ht="42" customHeight="1" x14ac:dyDescent="0.6">
      <c r="A30" s="338"/>
      <c r="B30" s="339"/>
      <c r="C30" s="339"/>
      <c r="D30" s="244"/>
      <c r="E30" s="189"/>
      <c r="F30" s="189"/>
      <c r="G30" s="189"/>
      <c r="H30" s="189"/>
      <c r="I30" s="189"/>
      <c r="J30" s="189"/>
      <c r="K30" s="189"/>
      <c r="L30" s="189"/>
      <c r="M30" s="189"/>
      <c r="N30" s="190"/>
      <c r="O30" s="191"/>
    </row>
    <row r="31" spans="1:21" ht="42" customHeight="1" x14ac:dyDescent="0.6">
      <c r="A31" s="187" t="s">
        <v>140</v>
      </c>
      <c r="B31" s="188"/>
      <c r="C31" s="188" t="s">
        <v>0</v>
      </c>
      <c r="D31" s="244">
        <v>2</v>
      </c>
      <c r="E31" s="189">
        <v>0</v>
      </c>
      <c r="F31" s="189">
        <v>3</v>
      </c>
      <c r="G31" s="189">
        <v>0</v>
      </c>
      <c r="H31" s="189">
        <v>0</v>
      </c>
      <c r="I31" s="189">
        <v>0</v>
      </c>
      <c r="J31" s="189">
        <v>0</v>
      </c>
      <c r="K31" s="189">
        <v>0</v>
      </c>
      <c r="L31" s="189">
        <v>0</v>
      </c>
      <c r="M31" s="189">
        <v>0</v>
      </c>
      <c r="N31" s="190">
        <v>5</v>
      </c>
      <c r="O31" s="191">
        <v>0</v>
      </c>
    </row>
    <row r="32" spans="1:21" ht="42" customHeight="1" x14ac:dyDescent="0.6">
      <c r="A32" s="338"/>
      <c r="B32" s="339"/>
      <c r="C32" s="339"/>
      <c r="D32" s="245"/>
      <c r="E32" s="189"/>
      <c r="F32" s="189"/>
      <c r="G32" s="189"/>
      <c r="H32" s="189"/>
      <c r="I32" s="189"/>
      <c r="J32" s="189"/>
      <c r="K32" s="189"/>
      <c r="L32" s="189"/>
      <c r="M32" s="189"/>
      <c r="N32" s="190"/>
      <c r="O32" s="191"/>
    </row>
    <row r="33" spans="1:15" ht="42" customHeight="1" x14ac:dyDescent="0.6">
      <c r="A33" s="187" t="s">
        <v>113</v>
      </c>
      <c r="B33" s="188"/>
      <c r="C33" s="188" t="s">
        <v>0</v>
      </c>
      <c r="D33" s="244">
        <v>4</v>
      </c>
      <c r="E33" s="189">
        <v>0</v>
      </c>
      <c r="F33" s="189">
        <v>3</v>
      </c>
      <c r="G33" s="189">
        <v>0</v>
      </c>
      <c r="H33" s="189">
        <v>1</v>
      </c>
      <c r="I33" s="189">
        <v>0</v>
      </c>
      <c r="J33" s="189">
        <v>0</v>
      </c>
      <c r="K33" s="189">
        <v>0</v>
      </c>
      <c r="L33" s="189">
        <v>1</v>
      </c>
      <c r="M33" s="189">
        <v>2</v>
      </c>
      <c r="N33" s="190">
        <v>9</v>
      </c>
      <c r="O33" s="191">
        <v>2</v>
      </c>
    </row>
    <row r="34" spans="1:15" ht="42" customHeight="1" x14ac:dyDescent="0.6">
      <c r="A34" s="338"/>
      <c r="B34" s="339"/>
      <c r="C34" s="339"/>
      <c r="D34" s="245"/>
      <c r="E34" s="189"/>
      <c r="F34" s="189"/>
      <c r="G34" s="189"/>
      <c r="H34" s="189"/>
      <c r="I34" s="189"/>
      <c r="J34" s="189"/>
      <c r="K34" s="189"/>
      <c r="L34" s="189"/>
      <c r="M34" s="189"/>
      <c r="N34" s="190"/>
      <c r="O34" s="191"/>
    </row>
    <row r="35" spans="1:15" ht="42" customHeight="1" x14ac:dyDescent="0.6">
      <c r="A35" s="187" t="s">
        <v>114</v>
      </c>
      <c r="B35" s="188"/>
      <c r="C35" s="188" t="s">
        <v>0</v>
      </c>
      <c r="D35" s="244">
        <v>3</v>
      </c>
      <c r="E35" s="189">
        <v>2</v>
      </c>
      <c r="F35" s="189">
        <v>1</v>
      </c>
      <c r="G35" s="189">
        <v>0</v>
      </c>
      <c r="H35" s="189">
        <v>0</v>
      </c>
      <c r="I35" s="189">
        <v>0</v>
      </c>
      <c r="J35" s="189">
        <v>0</v>
      </c>
      <c r="K35" s="189">
        <v>0</v>
      </c>
      <c r="L35" s="189">
        <v>1</v>
      </c>
      <c r="M35" s="189">
        <v>2</v>
      </c>
      <c r="N35" s="190">
        <v>5</v>
      </c>
      <c r="O35" s="191">
        <v>4</v>
      </c>
    </row>
    <row r="36" spans="1:15" ht="42" customHeight="1" x14ac:dyDescent="0.6">
      <c r="A36" s="338"/>
      <c r="B36" s="339"/>
      <c r="C36" s="339"/>
      <c r="D36" s="245"/>
      <c r="E36" s="189"/>
      <c r="F36" s="189"/>
      <c r="G36" s="189"/>
      <c r="H36" s="189"/>
      <c r="I36" s="189"/>
      <c r="J36" s="189"/>
      <c r="K36" s="189"/>
      <c r="L36" s="189"/>
      <c r="M36" s="189"/>
      <c r="N36" s="190"/>
      <c r="O36" s="191"/>
    </row>
    <row r="37" spans="1:15" ht="42" customHeight="1" x14ac:dyDescent="0.6">
      <c r="A37" s="192" t="s">
        <v>94</v>
      </c>
      <c r="B37" s="193"/>
      <c r="C37" s="193"/>
      <c r="D37" s="244">
        <v>5</v>
      </c>
      <c r="E37" s="189">
        <v>0</v>
      </c>
      <c r="F37" s="189">
        <v>1</v>
      </c>
      <c r="G37" s="189">
        <v>0</v>
      </c>
      <c r="H37" s="189">
        <v>0</v>
      </c>
      <c r="I37" s="189">
        <v>0</v>
      </c>
      <c r="J37" s="189">
        <v>0</v>
      </c>
      <c r="K37" s="189">
        <v>0</v>
      </c>
      <c r="L37" s="189">
        <v>2</v>
      </c>
      <c r="M37" s="189">
        <v>1</v>
      </c>
      <c r="N37" s="190">
        <v>8</v>
      </c>
      <c r="O37" s="191">
        <v>1</v>
      </c>
    </row>
    <row r="38" spans="1:15" ht="42" customHeight="1" x14ac:dyDescent="0.55000000000000004">
      <c r="A38" s="338"/>
      <c r="B38" s="339"/>
      <c r="C38" s="339"/>
      <c r="D38" s="245"/>
      <c r="E38" s="189"/>
      <c r="F38" s="189"/>
      <c r="G38" s="189"/>
      <c r="H38" s="189"/>
      <c r="I38" s="189"/>
      <c r="J38" s="189"/>
      <c r="K38" s="189"/>
      <c r="L38" s="189"/>
      <c r="M38" s="189"/>
      <c r="N38" s="194"/>
      <c r="O38" s="195"/>
    </row>
    <row r="39" spans="1:15" ht="42" customHeight="1" x14ac:dyDescent="0.6">
      <c r="A39" s="196" t="s">
        <v>9</v>
      </c>
      <c r="B39" s="197"/>
      <c r="C39" s="198" t="s">
        <v>0</v>
      </c>
      <c r="D39" s="199">
        <v>29</v>
      </c>
      <c r="E39" s="199">
        <v>5</v>
      </c>
      <c r="F39" s="199">
        <v>36</v>
      </c>
      <c r="G39" s="199">
        <v>5</v>
      </c>
      <c r="H39" s="199">
        <v>3</v>
      </c>
      <c r="I39" s="199">
        <v>0</v>
      </c>
      <c r="J39" s="199">
        <v>3</v>
      </c>
      <c r="K39" s="199">
        <v>0</v>
      </c>
      <c r="L39" s="199">
        <v>19</v>
      </c>
      <c r="M39" s="199">
        <v>20</v>
      </c>
      <c r="N39" s="200">
        <v>90</v>
      </c>
      <c r="O39" s="201">
        <v>30</v>
      </c>
    </row>
    <row r="40" spans="1:15" s="216" customFormat="1" ht="24.95" customHeight="1" x14ac:dyDescent="0.6">
      <c r="A40" s="214"/>
      <c r="B40" s="214"/>
      <c r="C40" s="215"/>
      <c r="D40" s="213"/>
      <c r="E40" s="213"/>
      <c r="F40" s="213"/>
      <c r="G40" s="213"/>
      <c r="H40" s="213"/>
      <c r="I40" s="213"/>
      <c r="J40" s="213"/>
      <c r="K40" s="213"/>
      <c r="L40" s="213"/>
      <c r="M40" s="213"/>
      <c r="N40" s="214"/>
      <c r="O40" s="214"/>
    </row>
    <row r="41" spans="1:15" ht="42" customHeight="1" x14ac:dyDescent="0.55000000000000004">
      <c r="K41" s="340" t="s">
        <v>147</v>
      </c>
      <c r="L41" s="340"/>
      <c r="M41" s="340"/>
      <c r="N41" s="340"/>
      <c r="O41" s="340"/>
    </row>
    <row r="42" spans="1:15" ht="40.5" x14ac:dyDescent="0.55000000000000004">
      <c r="D42" s="203"/>
      <c r="K42" s="212"/>
      <c r="L42" s="340" t="s">
        <v>168</v>
      </c>
      <c r="M42" s="340"/>
      <c r="N42" s="340"/>
      <c r="O42" s="340"/>
    </row>
    <row r="43" spans="1:15" ht="34.5" x14ac:dyDescent="0.45">
      <c r="K43" s="180"/>
      <c r="L43" s="181"/>
      <c r="M43" s="181"/>
      <c r="N43" s="181"/>
      <c r="O43" s="181"/>
    </row>
    <row r="45" spans="1:15" ht="24.75" customHeight="1" x14ac:dyDescent="0.35">
      <c r="D45" s="178"/>
      <c r="E45" s="178"/>
      <c r="F45" s="178"/>
      <c r="G45" s="178"/>
      <c r="H45" s="178"/>
      <c r="I45" s="178"/>
      <c r="J45" s="177"/>
      <c r="K45" s="177"/>
      <c r="M45" s="208"/>
      <c r="N45" s="208"/>
      <c r="O45" s="208"/>
    </row>
    <row r="46" spans="1:15" ht="21" customHeight="1" x14ac:dyDescent="0.35">
      <c r="D46" s="177"/>
      <c r="E46" s="177"/>
      <c r="F46" s="177"/>
      <c r="G46" s="177"/>
      <c r="H46" s="177"/>
      <c r="I46" s="177"/>
      <c r="J46" s="177"/>
      <c r="K46" s="177"/>
      <c r="M46" s="211"/>
      <c r="N46" s="208"/>
      <c r="O46" s="208"/>
    </row>
    <row r="47" spans="1:15" ht="19.5" customHeight="1" x14ac:dyDescent="0.35">
      <c r="D47" s="179"/>
      <c r="E47" s="179"/>
      <c r="F47" s="179"/>
      <c r="G47" s="179"/>
      <c r="H47" s="179"/>
      <c r="I47" s="177"/>
      <c r="J47" s="210"/>
      <c r="K47" s="210"/>
      <c r="N47" s="203"/>
    </row>
    <row r="49" spans="3:15" ht="18" x14ac:dyDescent="0.25">
      <c r="D49" s="209"/>
      <c r="E49" s="209"/>
      <c r="F49" s="209"/>
      <c r="G49" s="209"/>
      <c r="H49" s="209"/>
      <c r="I49" s="209"/>
      <c r="J49" s="209"/>
      <c r="K49" s="209"/>
      <c r="L49" s="209"/>
      <c r="M49" s="208"/>
      <c r="N49" s="208"/>
      <c r="O49" s="208"/>
    </row>
    <row r="50" spans="3:15" ht="18" x14ac:dyDescent="0.25">
      <c r="D50" s="208"/>
      <c r="E50" s="208"/>
      <c r="F50" s="209"/>
      <c r="G50" s="209"/>
      <c r="H50" s="209"/>
      <c r="I50" s="209"/>
      <c r="J50" s="209"/>
      <c r="K50" s="209"/>
      <c r="L50" s="209"/>
      <c r="M50" s="208"/>
      <c r="N50" s="208"/>
      <c r="O50" s="209"/>
    </row>
    <row r="51" spans="3:15" ht="18" x14ac:dyDescent="0.25">
      <c r="D51" s="208"/>
      <c r="E51" s="208"/>
      <c r="F51" s="209"/>
      <c r="G51" s="208"/>
      <c r="H51" s="209"/>
      <c r="I51" s="209"/>
      <c r="J51" s="209"/>
      <c r="K51" s="209"/>
      <c r="L51" s="209"/>
      <c r="M51" s="209"/>
      <c r="N51" s="209"/>
      <c r="O51" s="209"/>
    </row>
    <row r="52" spans="3:15" ht="18" x14ac:dyDescent="0.25">
      <c r="C52" s="208"/>
      <c r="D52" s="208"/>
      <c r="E52" s="209"/>
      <c r="F52" s="209"/>
      <c r="G52" s="209"/>
      <c r="H52" s="209"/>
      <c r="I52" s="209"/>
      <c r="J52" s="209"/>
      <c r="K52" s="209"/>
      <c r="L52" s="209"/>
      <c r="M52" s="209"/>
      <c r="N52" s="209"/>
      <c r="O52" s="209"/>
    </row>
    <row r="53" spans="3:15" ht="24" customHeight="1" x14ac:dyDescent="0.25">
      <c r="D53" s="209"/>
      <c r="E53" s="209"/>
      <c r="F53" s="209"/>
      <c r="G53" s="209"/>
      <c r="H53" s="209"/>
      <c r="I53" s="209"/>
      <c r="J53" s="209"/>
      <c r="K53" s="209"/>
      <c r="L53" s="208"/>
      <c r="M53" s="208"/>
      <c r="N53" s="209"/>
      <c r="O53" s="209"/>
    </row>
    <row r="54" spans="3:15" ht="26.25" customHeight="1" x14ac:dyDescent="0.25">
      <c r="D54" s="209"/>
      <c r="E54" s="209"/>
      <c r="F54" s="209"/>
      <c r="G54" s="209"/>
      <c r="H54" s="209"/>
      <c r="I54" s="209"/>
      <c r="J54" s="209"/>
      <c r="K54" s="209"/>
      <c r="L54" s="209"/>
      <c r="M54" s="209"/>
      <c r="N54" s="209"/>
      <c r="O54" s="209"/>
    </row>
    <row r="55" spans="3:15" ht="18" x14ac:dyDescent="0.25">
      <c r="D55" s="209"/>
      <c r="E55" s="209"/>
      <c r="F55" s="209"/>
      <c r="G55" s="209"/>
      <c r="H55" s="209"/>
      <c r="I55" s="209"/>
      <c r="J55" s="209"/>
      <c r="K55" s="209"/>
      <c r="L55" s="209"/>
      <c r="M55" s="209"/>
      <c r="N55" s="209"/>
      <c r="O55" s="209"/>
    </row>
    <row r="56" spans="3:15" ht="18" x14ac:dyDescent="0.25">
      <c r="D56" s="209"/>
      <c r="E56" s="209"/>
      <c r="F56" s="209"/>
      <c r="G56" s="209"/>
      <c r="H56" s="209"/>
      <c r="I56" s="209"/>
      <c r="J56" s="209"/>
      <c r="K56" s="209"/>
      <c r="L56" s="209"/>
      <c r="M56" s="209"/>
      <c r="N56" s="209"/>
      <c r="O56" s="209"/>
    </row>
    <row r="57" spans="3:15" ht="18" x14ac:dyDescent="0.25">
      <c r="D57" s="209"/>
      <c r="E57" s="209"/>
      <c r="F57" s="209"/>
      <c r="G57" s="209"/>
      <c r="H57" s="209"/>
      <c r="I57" s="209"/>
      <c r="J57" s="209"/>
      <c r="K57" s="209"/>
      <c r="L57" s="209"/>
      <c r="M57" s="209"/>
      <c r="N57" s="209"/>
      <c r="O57" s="209"/>
    </row>
    <row r="58" spans="3:15" ht="18" x14ac:dyDescent="0.25">
      <c r="D58" s="209"/>
      <c r="E58" s="209"/>
      <c r="F58" s="209"/>
      <c r="G58" s="209"/>
      <c r="H58" s="209"/>
      <c r="I58" s="209"/>
      <c r="J58" s="209"/>
      <c r="K58" s="209"/>
      <c r="L58" s="209"/>
      <c r="M58" s="209"/>
      <c r="N58" s="209"/>
      <c r="O58" s="209"/>
    </row>
    <row r="59" spans="3:15" ht="18" x14ac:dyDescent="0.25">
      <c r="D59" s="209"/>
      <c r="E59" s="209"/>
      <c r="F59" s="209"/>
      <c r="G59" s="209"/>
      <c r="H59" s="209"/>
      <c r="I59" s="209"/>
      <c r="J59" s="209"/>
      <c r="K59" s="209"/>
      <c r="L59" s="209"/>
      <c r="M59" s="209"/>
      <c r="N59" s="209"/>
      <c r="O59" s="209"/>
    </row>
    <row r="60" spans="3:15" ht="18" x14ac:dyDescent="0.25">
      <c r="D60" s="209"/>
      <c r="E60" s="209"/>
      <c r="F60" s="209"/>
      <c r="G60" s="209"/>
      <c r="H60" s="209"/>
      <c r="I60" s="209"/>
      <c r="J60" s="209"/>
      <c r="K60" s="209"/>
      <c r="L60" s="209"/>
      <c r="M60" s="209"/>
      <c r="N60" s="209"/>
      <c r="O60" s="209"/>
    </row>
    <row r="61" spans="3:15" ht="18" x14ac:dyDescent="0.25">
      <c r="D61" s="209"/>
      <c r="E61" s="209"/>
      <c r="F61" s="209"/>
      <c r="G61" s="209"/>
      <c r="H61" s="209"/>
      <c r="I61" s="209"/>
      <c r="J61" s="209"/>
      <c r="K61" s="209"/>
      <c r="L61" s="209"/>
      <c r="M61" s="209"/>
      <c r="N61" s="209"/>
      <c r="O61" s="209"/>
    </row>
    <row r="62" spans="3:15" ht="15" x14ac:dyDescent="0.2">
      <c r="D62" s="173"/>
      <c r="E62" s="173"/>
      <c r="F62" s="173"/>
      <c r="G62" s="173"/>
      <c r="H62" s="173"/>
      <c r="I62" s="173"/>
      <c r="J62" s="173"/>
      <c r="K62" s="173"/>
      <c r="L62" s="173"/>
    </row>
  </sheetData>
  <mergeCells count="30">
    <mergeCell ref="N4:O5"/>
    <mergeCell ref="A1:O1"/>
    <mergeCell ref="A2:O2"/>
    <mergeCell ref="A3:O3"/>
    <mergeCell ref="A4:C6"/>
    <mergeCell ref="D4:E5"/>
    <mergeCell ref="F4:G5"/>
    <mergeCell ref="H4:I5"/>
    <mergeCell ref="J4:K5"/>
    <mergeCell ref="L4:M5"/>
    <mergeCell ref="A14:C14"/>
    <mergeCell ref="A16:C16"/>
    <mergeCell ref="A18:C18"/>
    <mergeCell ref="A20:C20"/>
    <mergeCell ref="A7:C7"/>
    <mergeCell ref="A8:C8"/>
    <mergeCell ref="A10:C10"/>
    <mergeCell ref="A12:C12"/>
    <mergeCell ref="S15:U15"/>
    <mergeCell ref="A38:C38"/>
    <mergeCell ref="K41:O41"/>
    <mergeCell ref="L42:O42"/>
    <mergeCell ref="A30:C30"/>
    <mergeCell ref="A32:C32"/>
    <mergeCell ref="A34:C34"/>
    <mergeCell ref="A36:C36"/>
    <mergeCell ref="A22:C22"/>
    <mergeCell ref="A24:C24"/>
    <mergeCell ref="A26:C26"/>
    <mergeCell ref="A28:C28"/>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
  <sheetViews>
    <sheetView topLeftCell="A10" zoomScaleNormal="100" workbookViewId="0">
      <selection activeCell="AA17" sqref="AA17"/>
    </sheetView>
  </sheetViews>
  <sheetFormatPr defaultRowHeight="15" x14ac:dyDescent="0.25"/>
  <sheetData>
    <row r="1" spans="2:26" ht="33" x14ac:dyDescent="0.45">
      <c r="B1" s="350">
        <v>19</v>
      </c>
      <c r="C1" s="350"/>
      <c r="D1" s="350"/>
      <c r="E1" s="350"/>
      <c r="F1" s="350"/>
      <c r="G1" s="350"/>
      <c r="H1" s="350"/>
      <c r="I1" s="350"/>
      <c r="J1" s="350"/>
      <c r="K1" s="350"/>
      <c r="L1" s="350"/>
      <c r="M1" s="350"/>
      <c r="N1" s="350"/>
      <c r="O1" s="350"/>
      <c r="P1" s="350"/>
      <c r="Q1" s="350"/>
      <c r="R1" s="350"/>
      <c r="S1" s="350"/>
      <c r="T1" s="350"/>
      <c r="U1" s="350"/>
      <c r="V1" s="350"/>
      <c r="W1" s="350"/>
      <c r="X1" s="350"/>
      <c r="Y1" s="350"/>
      <c r="Z1" s="350"/>
    </row>
  </sheetData>
  <mergeCells count="1">
    <mergeCell ref="B1:Z1"/>
  </mergeCells>
  <pageMargins left="0.7" right="0.7" top="0.75" bottom="0.75" header="0.3" footer="0.3"/>
  <pageSetup scale="3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
  <sheetViews>
    <sheetView topLeftCell="A73" zoomScaleNormal="100" workbookViewId="0">
      <selection activeCell="Y25" sqref="Y25"/>
    </sheetView>
  </sheetViews>
  <sheetFormatPr defaultRowHeight="15" x14ac:dyDescent="0.25"/>
  <sheetData>
    <row r="1" spans="2:23" ht="30" x14ac:dyDescent="0.4">
      <c r="B1" s="311">
        <v>22</v>
      </c>
      <c r="C1" s="311"/>
      <c r="D1" s="311"/>
      <c r="E1" s="311"/>
      <c r="F1" s="311"/>
      <c r="G1" s="311"/>
      <c r="H1" s="311"/>
      <c r="I1" s="311"/>
      <c r="J1" s="311"/>
      <c r="K1" s="311"/>
      <c r="L1" s="311"/>
      <c r="M1" s="311"/>
      <c r="N1" s="311"/>
      <c r="O1" s="311"/>
      <c r="P1" s="311"/>
      <c r="Q1" s="311"/>
      <c r="R1" s="311"/>
      <c r="S1" s="311"/>
      <c r="T1" s="311"/>
      <c r="U1" s="311"/>
      <c r="V1" s="311"/>
      <c r="W1" s="311"/>
    </row>
  </sheetData>
  <mergeCells count="1">
    <mergeCell ref="B1:W1"/>
  </mergeCells>
  <pageMargins left="0.7" right="0.7" top="0.75" bottom="0.75" header="0.3" footer="0.3"/>
  <pageSetup scale="4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4:O22"/>
  <sheetViews>
    <sheetView zoomScaleNormal="100" workbookViewId="0">
      <selection activeCell="N30" sqref="N30:Q30"/>
    </sheetView>
  </sheetViews>
  <sheetFormatPr defaultRowHeight="15" x14ac:dyDescent="0.25"/>
  <cols>
    <col min="6" max="6" width="23.5703125" customWidth="1"/>
    <col min="13" max="15" width="9.85546875" bestFit="1" customWidth="1"/>
  </cols>
  <sheetData>
    <row r="4" spans="6:15" ht="15.75" thickBot="1" x14ac:dyDescent="0.3"/>
    <row r="5" spans="6:15" ht="20.25" customHeight="1" x14ac:dyDescent="0.25">
      <c r="F5" s="351" t="s">
        <v>18</v>
      </c>
      <c r="G5" s="352"/>
      <c r="H5" s="352"/>
      <c r="I5" s="352"/>
      <c r="J5" s="352"/>
      <c r="K5" s="352"/>
      <c r="L5" s="352"/>
      <c r="M5" s="357" t="s">
        <v>19</v>
      </c>
      <c r="N5" s="357"/>
      <c r="O5" s="357"/>
    </row>
    <row r="6" spans="6:15" ht="20.25" customHeight="1" x14ac:dyDescent="0.25">
      <c r="F6" s="353"/>
      <c r="G6" s="354"/>
      <c r="H6" s="354"/>
      <c r="I6" s="354"/>
      <c r="J6" s="354"/>
      <c r="K6" s="354"/>
      <c r="L6" s="354"/>
      <c r="M6" s="358"/>
      <c r="N6" s="358"/>
      <c r="O6" s="358"/>
    </row>
    <row r="7" spans="6:15" ht="20.25" customHeight="1" thickBot="1" x14ac:dyDescent="0.3">
      <c r="F7" s="353"/>
      <c r="G7" s="354"/>
      <c r="H7" s="354"/>
      <c r="I7" s="354"/>
      <c r="J7" s="354"/>
      <c r="K7" s="354"/>
      <c r="L7" s="354"/>
      <c r="M7" s="359"/>
      <c r="N7" s="359"/>
      <c r="O7" s="358"/>
    </row>
    <row r="8" spans="6:15" ht="21" thickBot="1" x14ac:dyDescent="0.3">
      <c r="F8" s="355"/>
      <c r="G8" s="356"/>
      <c r="H8" s="356"/>
      <c r="I8" s="356"/>
      <c r="J8" s="356"/>
      <c r="K8" s="356"/>
      <c r="L8" s="356"/>
      <c r="M8" s="74">
        <v>2013</v>
      </c>
      <c r="N8" s="75">
        <v>2014</v>
      </c>
      <c r="O8" s="75">
        <v>2015</v>
      </c>
    </row>
    <row r="9" spans="6:15" ht="20.25" x14ac:dyDescent="0.3">
      <c r="F9" s="69"/>
      <c r="G9" s="64"/>
      <c r="H9" s="64"/>
      <c r="I9" s="64"/>
      <c r="J9" s="64"/>
      <c r="K9" s="64"/>
      <c r="L9" s="76"/>
      <c r="M9" s="65"/>
      <c r="N9" s="72"/>
      <c r="O9" s="73"/>
    </row>
    <row r="10" spans="6:15" ht="20.25" x14ac:dyDescent="0.3">
      <c r="F10" s="69" t="s">
        <v>22</v>
      </c>
      <c r="G10" s="62" t="s">
        <v>0</v>
      </c>
      <c r="H10" s="62" t="s">
        <v>0</v>
      </c>
      <c r="I10" s="62" t="s">
        <v>0</v>
      </c>
      <c r="J10" s="62" t="s">
        <v>0</v>
      </c>
      <c r="K10" s="62"/>
      <c r="L10" s="77"/>
      <c r="M10" s="79">
        <v>2811</v>
      </c>
      <c r="N10" s="63">
        <v>2958</v>
      </c>
      <c r="O10" s="66">
        <v>3302</v>
      </c>
    </row>
    <row r="11" spans="6:15" ht="20.25" x14ac:dyDescent="0.3">
      <c r="F11" s="69" t="s">
        <v>23</v>
      </c>
      <c r="G11" s="62" t="s">
        <v>0</v>
      </c>
      <c r="H11" s="62" t="s">
        <v>0</v>
      </c>
      <c r="I11" s="62" t="s">
        <v>0</v>
      </c>
      <c r="J11" s="62" t="s">
        <v>0</v>
      </c>
      <c r="K11" s="62"/>
      <c r="L11" s="77"/>
      <c r="M11" s="79">
        <v>2880</v>
      </c>
      <c r="N11" s="63">
        <v>3102</v>
      </c>
      <c r="O11" s="66">
        <v>3201</v>
      </c>
    </row>
    <row r="12" spans="6:15" ht="20.25" x14ac:dyDescent="0.3">
      <c r="F12" s="69" t="s">
        <v>24</v>
      </c>
      <c r="G12" s="62" t="s">
        <v>0</v>
      </c>
      <c r="H12" s="62" t="s">
        <v>0</v>
      </c>
      <c r="I12" s="62" t="s">
        <v>0</v>
      </c>
      <c r="J12" s="62" t="s">
        <v>0</v>
      </c>
      <c r="K12" s="62"/>
      <c r="L12" s="77"/>
      <c r="M12" s="79">
        <v>3004</v>
      </c>
      <c r="N12" s="63">
        <v>3236</v>
      </c>
      <c r="O12" s="66">
        <v>3291</v>
      </c>
    </row>
    <row r="13" spans="6:15" ht="20.25" x14ac:dyDescent="0.3">
      <c r="F13" s="69" t="s">
        <v>25</v>
      </c>
      <c r="G13" s="62" t="s">
        <v>0</v>
      </c>
      <c r="H13" s="62" t="s">
        <v>0</v>
      </c>
      <c r="I13" s="62" t="s">
        <v>0</v>
      </c>
      <c r="J13" s="62" t="s">
        <v>0</v>
      </c>
      <c r="K13" s="62"/>
      <c r="L13" s="77"/>
      <c r="M13" s="79">
        <v>2711</v>
      </c>
      <c r="N13" s="63">
        <v>2960</v>
      </c>
      <c r="O13" s="66">
        <v>3418</v>
      </c>
    </row>
    <row r="14" spans="6:15" ht="20.25" x14ac:dyDescent="0.3">
      <c r="F14" s="69" t="s">
        <v>26</v>
      </c>
      <c r="G14" s="62" t="s">
        <v>0</v>
      </c>
      <c r="H14" s="62" t="s">
        <v>0</v>
      </c>
      <c r="I14" s="62" t="s">
        <v>0</v>
      </c>
      <c r="J14" s="62" t="s">
        <v>0</v>
      </c>
      <c r="K14" s="62"/>
      <c r="L14" s="77"/>
      <c r="M14" s="79">
        <v>3090</v>
      </c>
      <c r="N14" s="63">
        <v>2895</v>
      </c>
      <c r="O14" s="66">
        <v>3231</v>
      </c>
    </row>
    <row r="15" spans="6:15" ht="20.25" x14ac:dyDescent="0.3">
      <c r="F15" s="69" t="s">
        <v>27</v>
      </c>
      <c r="G15" s="62" t="s">
        <v>0</v>
      </c>
      <c r="H15" s="62" t="s">
        <v>0</v>
      </c>
      <c r="I15" s="62" t="s">
        <v>0</v>
      </c>
      <c r="J15" s="62" t="s">
        <v>0</v>
      </c>
      <c r="K15" s="62"/>
      <c r="L15" s="77"/>
      <c r="M15" s="79">
        <v>2918</v>
      </c>
      <c r="N15" s="63">
        <v>2866</v>
      </c>
      <c r="O15" s="66">
        <v>3327</v>
      </c>
    </row>
    <row r="16" spans="6:15" ht="20.25" x14ac:dyDescent="0.3">
      <c r="F16" s="69" t="s">
        <v>28</v>
      </c>
      <c r="G16" s="62" t="s">
        <v>0</v>
      </c>
      <c r="H16" s="62" t="s">
        <v>0</v>
      </c>
      <c r="I16" s="62" t="s">
        <v>0</v>
      </c>
      <c r="J16" s="62" t="s">
        <v>0</v>
      </c>
      <c r="K16" s="62"/>
      <c r="L16" s="77"/>
      <c r="M16" s="79">
        <v>3023</v>
      </c>
      <c r="N16" s="63">
        <v>3070</v>
      </c>
      <c r="O16" s="66">
        <v>3215</v>
      </c>
    </row>
    <row r="17" spans="6:15" ht="20.25" x14ac:dyDescent="0.3">
      <c r="F17" s="69" t="s">
        <v>29</v>
      </c>
      <c r="G17" s="62" t="s">
        <v>0</v>
      </c>
      <c r="H17" s="62" t="s">
        <v>0</v>
      </c>
      <c r="I17" s="62" t="s">
        <v>0</v>
      </c>
      <c r="J17" s="62" t="s">
        <v>0</v>
      </c>
      <c r="K17" s="62"/>
      <c r="L17" s="77"/>
      <c r="M17" s="79">
        <v>2920</v>
      </c>
      <c r="N17" s="63">
        <v>2988</v>
      </c>
      <c r="O17" s="66">
        <v>3399</v>
      </c>
    </row>
    <row r="18" spans="6:15" ht="20.25" x14ac:dyDescent="0.3">
      <c r="F18" s="69" t="s">
        <v>30</v>
      </c>
      <c r="G18" s="62"/>
      <c r="H18" s="62" t="s">
        <v>0</v>
      </c>
      <c r="I18" s="62" t="s">
        <v>0</v>
      </c>
      <c r="J18" s="62" t="s">
        <v>0</v>
      </c>
      <c r="K18" s="62"/>
      <c r="L18" s="77"/>
      <c r="M18" s="79">
        <v>3187</v>
      </c>
      <c r="N18" s="63">
        <v>3054</v>
      </c>
      <c r="O18" s="66">
        <v>3447</v>
      </c>
    </row>
    <row r="19" spans="6:15" ht="20.25" x14ac:dyDescent="0.3">
      <c r="F19" s="69" t="s">
        <v>31</v>
      </c>
      <c r="G19" s="62" t="s">
        <v>0</v>
      </c>
      <c r="H19" s="62" t="s">
        <v>0</v>
      </c>
      <c r="I19" s="62" t="s">
        <v>0</v>
      </c>
      <c r="J19" s="62" t="s">
        <v>0</v>
      </c>
      <c r="K19" s="62"/>
      <c r="L19" s="77"/>
      <c r="M19" s="79">
        <v>3372</v>
      </c>
      <c r="N19" s="63">
        <v>3284</v>
      </c>
      <c r="O19" s="66">
        <v>3882</v>
      </c>
    </row>
    <row r="20" spans="6:15" ht="20.25" x14ac:dyDescent="0.3">
      <c r="F20" s="69" t="s">
        <v>32</v>
      </c>
      <c r="G20" s="62" t="s">
        <v>0</v>
      </c>
      <c r="H20" s="62" t="s">
        <v>0</v>
      </c>
      <c r="I20" s="62" t="s">
        <v>0</v>
      </c>
      <c r="J20" s="62" t="s">
        <v>0</v>
      </c>
      <c r="K20" s="62"/>
      <c r="L20" s="77"/>
      <c r="M20" s="79">
        <v>3226</v>
      </c>
      <c r="N20" s="63">
        <v>3270</v>
      </c>
      <c r="O20" s="66">
        <v>3602</v>
      </c>
    </row>
    <row r="21" spans="6:15" ht="21" thickBot="1" x14ac:dyDescent="0.35">
      <c r="F21" s="70" t="s">
        <v>33</v>
      </c>
      <c r="G21" s="68" t="s">
        <v>0</v>
      </c>
      <c r="H21" s="68" t="s">
        <v>0</v>
      </c>
      <c r="I21" s="68" t="s">
        <v>0</v>
      </c>
      <c r="J21" s="68" t="s">
        <v>0</v>
      </c>
      <c r="K21" s="68"/>
      <c r="L21" s="78"/>
      <c r="M21" s="80">
        <v>3260</v>
      </c>
      <c r="N21" s="71">
        <v>3555</v>
      </c>
      <c r="O21" s="67">
        <v>3534</v>
      </c>
    </row>
    <row r="22" spans="6:15" ht="21" thickBot="1" x14ac:dyDescent="0.35">
      <c r="M22" s="81">
        <v>36402</v>
      </c>
      <c r="N22" s="82">
        <v>37238</v>
      </c>
      <c r="O22" s="83">
        <v>40849</v>
      </c>
    </row>
  </sheetData>
  <mergeCells count="2">
    <mergeCell ref="F5:L8"/>
    <mergeCell ref="M5:O7"/>
  </mergeCells>
  <pageMargins left="0.7" right="0.7" top="0.75" bottom="0.75" header="0.3" footer="0.3"/>
  <pageSetup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Table 1 2019</vt:lpstr>
      <vt:lpstr>Table 2 2019</vt:lpstr>
      <vt:lpstr>Table 3 2019</vt:lpstr>
      <vt:lpstr>Table 4 2019</vt:lpstr>
      <vt:lpstr>Table 5 2019</vt:lpstr>
      <vt:lpstr>Table 6 2019</vt:lpstr>
      <vt:lpstr>Analysis (AgeRoad)</vt:lpstr>
      <vt:lpstr>Analysis (AgeSex)</vt:lpstr>
      <vt:lpstr>Sheet2</vt:lpstr>
      <vt:lpstr>Table 5 (2)</vt:lpstr>
      <vt:lpstr>Table 5 1qtr</vt:lpstr>
      <vt:lpstr>Table 5 2qtr</vt:lpstr>
      <vt:lpstr>Table 5 3qtr</vt:lpstr>
      <vt:lpstr>Table 5 4qtr</vt:lpstr>
      <vt:lpstr>Table 6 (2)</vt:lpstr>
      <vt:lpstr>Table 6 1qtr</vt:lpstr>
      <vt:lpstr>Table 6 2qtr</vt:lpstr>
      <vt:lpstr>Table 6 3qtr</vt:lpstr>
      <vt:lpstr>Table 6 4qtr</vt:lpstr>
      <vt:lpstr>'Analysis (AgeRoad)'!Print_Area</vt:lpstr>
      <vt:lpstr>'Analysis (AgeSex)'!Print_Area</vt:lpstr>
      <vt:lpstr>'Table 1 2019'!Print_Area</vt:lpstr>
      <vt:lpstr>'Table 2 2019'!Print_Area</vt:lpstr>
      <vt:lpstr>'Table 3 2019'!Print_Area</vt:lpstr>
      <vt:lpstr>'Table 4 2019'!Print_Area</vt:lpstr>
      <vt:lpstr>'Table 5 2019'!Print_Area</vt:lpstr>
      <vt:lpstr>'Table 6 (2)'!Print_Area</vt:lpstr>
      <vt:lpstr>'Table 6 2019'!Print_Area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2025-12-04T15:27:19Z</dcterms:modified>
</cp:coreProperties>
</file>