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17" i="1" l="1"/>
  <c r="M51" i="1" l="1"/>
  <c r="N52" i="1"/>
  <c r="N53" i="1" s="1"/>
  <c r="N49" i="1"/>
  <c r="N45" i="1"/>
  <c r="N41" i="1"/>
  <c r="N37" i="1"/>
  <c r="N33" i="1"/>
  <c r="N29" i="1"/>
  <c r="N25" i="1"/>
  <c r="N21" i="1"/>
  <c r="N13" i="1"/>
  <c r="N9" i="1"/>
  <c r="N5" i="1"/>
  <c r="M52" i="1" l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<sst xmlns="http://schemas.openxmlformats.org/spreadsheetml/2006/main" count="58" uniqueCount="22">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</sst>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3" fontId="0" fillId="0" borderId="18" xfId="0" applyNumberFormat="1" applyFont="1" applyBorder="1"/>
    <xf numFmtId="3" fontId="16" fillId="0" borderId="13" xfId="0" applyNumberFormat="1" applyFont="1" applyBorder="1"/>
    <xf numFmtId="3" fontId="0" fillId="0" borderId="11" xfId="0" applyNumberFormat="1" applyFont="1" applyBorder="1"/>
    <xf numFmtId="3" fontId="12" fillId="0" borderId="13" xfId="0" applyNumberFormat="1" applyFont="1" applyBorder="1"/>
    <xf numFmtId="3" fontId="8" fillId="0" borderId="13" xfId="0" applyNumberFormat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P45" sqref="P45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54" t="s">
        <v>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97"/>
      <c r="M1" s="97"/>
      <c r="N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  <c r="N2" s="98">
        <v>2025</v>
      </c>
    </row>
    <row r="3" spans="1:15" ht="15.75" x14ac:dyDescent="0.25">
      <c r="A3" s="148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  <c r="N3" s="29">
        <v>38720</v>
      </c>
    </row>
    <row r="4" spans="1:15" ht="15.75" x14ac:dyDescent="0.25">
      <c r="A4" s="149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  <c r="N4" s="29">
        <v>112</v>
      </c>
    </row>
    <row r="5" spans="1:15" ht="15.75" x14ac:dyDescent="0.25">
      <c r="A5" s="150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N5" s="101">
        <f>SUM(N3,N4)</f>
        <v>38832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  <c r="N6" s="145"/>
    </row>
    <row r="7" spans="1:15" ht="15.75" x14ac:dyDescent="0.25">
      <c r="A7" s="151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  <c r="N7" s="106">
        <v>24680</v>
      </c>
    </row>
    <row r="8" spans="1:15" ht="15.75" x14ac:dyDescent="0.25">
      <c r="A8" s="152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  <c r="N8" s="106">
        <v>187</v>
      </c>
    </row>
    <row r="9" spans="1:15" ht="15.75" x14ac:dyDescent="0.25">
      <c r="A9" s="153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  <c r="N9" s="107">
        <f>SUM(N7,N8)</f>
        <v>24867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  <c r="N10" s="143"/>
    </row>
    <row r="11" spans="1:15" ht="15.75" x14ac:dyDescent="0.25">
      <c r="A11" s="156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  <c r="N11" s="142">
        <v>29860</v>
      </c>
    </row>
    <row r="12" spans="1:15" ht="15.75" x14ac:dyDescent="0.25">
      <c r="A12" s="157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  <c r="N12" s="43">
        <v>107</v>
      </c>
    </row>
    <row r="13" spans="1:15" ht="15.75" x14ac:dyDescent="0.25">
      <c r="A13" s="158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  <c r="N13" s="112">
        <f>SUM(N11,N12)</f>
        <v>29967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  <c r="N14" s="145"/>
    </row>
    <row r="15" spans="1:15" ht="15.75" x14ac:dyDescent="0.25">
      <c r="A15" s="159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  <c r="N15" s="45">
        <v>36624</v>
      </c>
    </row>
    <row r="16" spans="1:15" ht="15.75" x14ac:dyDescent="0.25">
      <c r="A16" s="160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  <c r="N16" s="47">
        <v>157</v>
      </c>
    </row>
    <row r="17" spans="1:14" ht="15.75" x14ac:dyDescent="0.25">
      <c r="A17" s="161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  <c r="N17" s="117">
        <f>SUM(N15,N16)</f>
        <v>36781</v>
      </c>
    </row>
    <row r="18" spans="1:14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  <c r="N18" s="143"/>
    </row>
    <row r="19" spans="1:14" ht="15.75" x14ac:dyDescent="0.25">
      <c r="A19" s="162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  <c r="N19" s="146">
        <v>33602</v>
      </c>
    </row>
    <row r="20" spans="1:14" ht="15.75" x14ac:dyDescent="0.25">
      <c r="A20" s="163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  <c r="N20" s="52">
        <v>106</v>
      </c>
    </row>
    <row r="21" spans="1:14" ht="15.75" x14ac:dyDescent="0.25">
      <c r="A21" s="164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  <c r="N21" s="122">
        <f>SUM(N19,N20)</f>
        <v>33708</v>
      </c>
    </row>
    <row r="22" spans="1:14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  <c r="N22" s="145"/>
    </row>
    <row r="23" spans="1:14" ht="15.75" x14ac:dyDescent="0.25">
      <c r="A23" s="165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  <c r="N23" s="126">
        <v>41726</v>
      </c>
    </row>
    <row r="24" spans="1:14" ht="15.75" x14ac:dyDescent="0.25">
      <c r="A24" s="166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  <c r="N24" s="128">
        <v>131</v>
      </c>
    </row>
    <row r="25" spans="1:14" ht="15.75" x14ac:dyDescent="0.25">
      <c r="A25" s="167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  <c r="N25" s="127">
        <f>SUM(N23,N24)</f>
        <v>41857</v>
      </c>
    </row>
    <row r="26" spans="1:14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  <c r="N26" s="143"/>
    </row>
    <row r="27" spans="1:14" ht="15.75" x14ac:dyDescent="0.25">
      <c r="A27" s="168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  <c r="N27" s="147">
        <v>41225</v>
      </c>
    </row>
    <row r="28" spans="1:14" ht="15.75" x14ac:dyDescent="0.25">
      <c r="A28" s="169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  <c r="N28" s="31">
        <v>237</v>
      </c>
    </row>
    <row r="29" spans="1:14" ht="15.75" x14ac:dyDescent="0.25">
      <c r="A29" s="170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  <c r="N29" s="101">
        <f>SUM(N27,N28)</f>
        <v>41462</v>
      </c>
    </row>
    <row r="30" spans="1:14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  <c r="N30" s="145"/>
    </row>
    <row r="31" spans="1:14" ht="15.75" x14ac:dyDescent="0.25">
      <c r="A31" s="151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  <c r="N31" s="34"/>
    </row>
    <row r="32" spans="1:14" ht="15.75" x14ac:dyDescent="0.25">
      <c r="A32" s="152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  <c r="N32" s="37"/>
    </row>
    <row r="33" spans="1:14" ht="15.75" x14ac:dyDescent="0.25">
      <c r="A33" s="153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  <c r="N33" s="107">
        <f>SUM(N31,N32)</f>
        <v>0</v>
      </c>
    </row>
    <row r="34" spans="1:14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  <c r="N34" s="143"/>
    </row>
    <row r="35" spans="1:14" ht="15.75" x14ac:dyDescent="0.25">
      <c r="A35" s="156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2">
        <v>40085</v>
      </c>
      <c r="M35" s="142">
        <v>43306</v>
      </c>
      <c r="N35" s="142"/>
    </row>
    <row r="36" spans="1:14" ht="15.75" x14ac:dyDescent="0.25">
      <c r="A36" s="157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  <c r="N36" s="43"/>
    </row>
    <row r="37" spans="1:14" ht="15.75" x14ac:dyDescent="0.25">
      <c r="A37" s="158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  <c r="N37" s="112">
        <f>SUM(N35,N36)</f>
        <v>0</v>
      </c>
    </row>
    <row r="38" spans="1:14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  <c r="N38" s="145"/>
    </row>
    <row r="39" spans="1:14" ht="15.75" x14ac:dyDescent="0.25">
      <c r="A39" s="174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45">
        <v>35856</v>
      </c>
      <c r="M39" s="46">
        <v>40109</v>
      </c>
      <c r="N39" s="46"/>
    </row>
    <row r="40" spans="1:14" ht="15.75" x14ac:dyDescent="0.25">
      <c r="A40" s="175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47">
        <v>80</v>
      </c>
      <c r="M40" s="46">
        <v>64</v>
      </c>
      <c r="N40" s="46"/>
    </row>
    <row r="41" spans="1:14" ht="15.75" x14ac:dyDescent="0.25">
      <c r="A41" s="176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  <c r="N41" s="117">
        <f>SUM(N39,N40)</f>
        <v>0</v>
      </c>
    </row>
    <row r="42" spans="1:14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43"/>
      <c r="M42" s="143"/>
      <c r="N42" s="143"/>
    </row>
    <row r="43" spans="1:14" ht="15.75" x14ac:dyDescent="0.25">
      <c r="A43" s="177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44">
        <v>34178</v>
      </c>
      <c r="M43" s="144">
        <v>38247</v>
      </c>
      <c r="N43" s="144"/>
    </row>
    <row r="44" spans="1:14" ht="15.75" x14ac:dyDescent="0.25">
      <c r="A44" s="178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6">
        <v>128</v>
      </c>
      <c r="L44" s="50">
        <v>182</v>
      </c>
      <c r="M44" s="50">
        <v>84</v>
      </c>
      <c r="N44" s="50"/>
    </row>
    <row r="45" spans="1:14" ht="15.75" x14ac:dyDescent="0.25">
      <c r="A45" s="179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6">
        <f>SUM(K43,K44)</f>
        <v>27320</v>
      </c>
      <c r="L45" s="136">
        <f>SUM(L43,L44)</f>
        <v>34360</v>
      </c>
      <c r="M45" s="136">
        <f>SUM(M43,M44)</f>
        <v>38331</v>
      </c>
      <c r="N45" s="136">
        <f>SUM(N43,N44)</f>
        <v>0</v>
      </c>
    </row>
    <row r="46" spans="1:14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45"/>
      <c r="M46" s="145"/>
      <c r="N46" s="145"/>
    </row>
    <row r="47" spans="1:14" ht="15.75" x14ac:dyDescent="0.25">
      <c r="A47" s="180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7">
        <v>33827</v>
      </c>
      <c r="L47" s="74">
        <v>43870</v>
      </c>
      <c r="M47" s="74">
        <v>52961</v>
      </c>
      <c r="N47" s="74"/>
    </row>
    <row r="48" spans="1:14" ht="15.75" x14ac:dyDescent="0.25">
      <c r="A48" s="181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38">
        <v>36</v>
      </c>
      <c r="L48" s="139">
        <v>134</v>
      </c>
      <c r="M48" s="139">
        <v>148</v>
      </c>
      <c r="N48" s="78"/>
    </row>
    <row r="49" spans="1:14" ht="15.75" x14ac:dyDescent="0.25">
      <c r="A49" s="182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38">
        <f>SUM(K47,K48)</f>
        <v>33863</v>
      </c>
      <c r="L49" s="138">
        <f>SUM(L47,L48)</f>
        <v>44004</v>
      </c>
      <c r="M49" s="138">
        <f>SUM(M47,M48)</f>
        <v>53109</v>
      </c>
      <c r="N49" s="138">
        <f>SUM(N47,N48)</f>
        <v>0</v>
      </c>
    </row>
    <row r="50" spans="1:14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0"/>
      <c r="L50" s="109"/>
      <c r="M50" s="109"/>
      <c r="N50" s="143"/>
    </row>
    <row r="51" spans="1:14" ht="31.5" customHeight="1" x14ac:dyDescent="0.25">
      <c r="A51" s="171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1">
        <f>K3+K7+K11+K15+K19+K23+K27+K31+K35+K39+K43+K47</f>
        <v>288364</v>
      </c>
      <c r="L51" s="141">
        <f>L3+L7+L11+L15+L19+L23+L27+L31+L35+L39+L43+L47</f>
        <v>401391</v>
      </c>
      <c r="M51" s="141">
        <f>M3+M7+M11+M15+M19+M23+M27+M31+M35+M39+M43+M47</f>
        <v>484639</v>
      </c>
      <c r="N51" s="141">
        <f>N3+N7+N11+N15+N19+N23+N27+N31+N35+N39+N43+N47</f>
        <v>246437</v>
      </c>
    </row>
    <row r="52" spans="1:14" ht="16.5" thickBot="1" x14ac:dyDescent="0.3">
      <c r="A52" s="172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1">
        <f>K4+K8+K12+K16+K20+K24+K28+K32+K36+K40+K44+K48</f>
        <v>1350</v>
      </c>
      <c r="L52" s="141">
        <f>L4+L8+L12+L16+L20+L24+L28+L32+L36+L40+L44+L48</f>
        <v>1631</v>
      </c>
      <c r="M52" s="141">
        <f>M4+M8+M12+M16+M20+M24+M28+M32+M36+M40+M44+M48</f>
        <v>2025</v>
      </c>
      <c r="N52" s="141">
        <f>N4+N8+N12+N16+N20+N24+N28+N32+N36+N40+N44+N48</f>
        <v>1037</v>
      </c>
    </row>
    <row r="53" spans="1:14" ht="17.25" thickTop="1" thickBot="1" x14ac:dyDescent="0.3">
      <c r="A53" s="173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  <c r="N53" s="91">
        <f>SUM(N51,N52)</f>
        <v>247474</v>
      </c>
    </row>
    <row r="54" spans="1:14" ht="15.75" thickTop="1" x14ac:dyDescent="0.25"/>
    <row r="55" spans="1:14" ht="15.75" x14ac:dyDescent="0.25">
      <c r="H55" s="96" t="s">
        <v>17</v>
      </c>
      <c r="I55" s="96"/>
      <c r="J55" s="96"/>
    </row>
    <row r="56" spans="1:14" ht="15.75" x14ac:dyDescent="0.25">
      <c r="H56" s="96" t="s">
        <v>18</v>
      </c>
      <c r="I56" s="96"/>
      <c r="J56" s="96"/>
    </row>
    <row r="57" spans="1:14" ht="15.75" x14ac:dyDescent="0.25">
      <c r="H57" s="96" t="s">
        <v>19</v>
      </c>
      <c r="I57" s="96"/>
      <c r="J57" s="96"/>
    </row>
    <row r="58" spans="1:14" x14ac:dyDescent="0.25">
      <c r="H58" s="99" t="s">
        <v>20</v>
      </c>
    </row>
  </sheetData>
  <mergeCells count="14"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  <mergeCell ref="A3:A5"/>
    <mergeCell ref="A7:A9"/>
    <mergeCell ref="A1:K1"/>
    <mergeCell ref="A11:A13"/>
    <mergeCell ref="A15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2025-08-14T17:12:28Z</dcterms:modified>
</cp:coreProperties>
</file>