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7" i="12" l="1"/>
  <c r="Z157" i="12"/>
  <c r="AA137" i="12"/>
  <c r="Z137" i="12"/>
  <c r="AA126" i="12"/>
  <c r="Z126" i="12"/>
  <c r="AA112" i="12"/>
  <c r="Z112" i="12"/>
  <c r="AA92" i="12"/>
  <c r="Z92" i="12"/>
  <c r="AA153" i="12" l="1"/>
  <c r="Z153" i="12"/>
  <c r="AA100" i="12"/>
  <c r="Z100" i="12"/>
  <c r="AA82" i="12"/>
  <c r="Z82" i="12"/>
  <c r="AA93" i="12"/>
  <c r="Z93" i="12"/>
  <c r="AA77" i="12"/>
  <c r="Z77" i="12"/>
  <c r="AA70" i="12"/>
  <c r="Z70" i="12"/>
  <c r="AA59" i="12"/>
  <c r="Z59" i="12"/>
  <c r="F162" i="12" l="1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E162" i="12"/>
  <c r="C162" i="12"/>
  <c r="B162" i="12"/>
  <c r="D162" i="12"/>
  <c r="AA147" i="12"/>
  <c r="Z147" i="12"/>
  <c r="AA159" i="12"/>
  <c r="Z159" i="12"/>
  <c r="AA144" i="12"/>
  <c r="Z144" i="12"/>
  <c r="AA139" i="12"/>
  <c r="Z139" i="12"/>
  <c r="AA131" i="12"/>
  <c r="Z131" i="12"/>
  <c r="AA123" i="12"/>
  <c r="Z123" i="12"/>
  <c r="AA118" i="12"/>
  <c r="Z118" i="12"/>
  <c r="AA90" i="12"/>
  <c r="Z90" i="12"/>
  <c r="AA85" i="12"/>
  <c r="Z85" i="12"/>
  <c r="AA81" i="12"/>
  <c r="Z81" i="12"/>
  <c r="AA74" i="12"/>
  <c r="Z74" i="12"/>
  <c r="AA67" i="12"/>
  <c r="Z67" i="12"/>
  <c r="AA54" i="12"/>
  <c r="Z54" i="12"/>
  <c r="AA52" i="12"/>
  <c r="Z52" i="12"/>
  <c r="AA49" i="12"/>
  <c r="Z49" i="12"/>
  <c r="AA46" i="12"/>
  <c r="Z46" i="12"/>
  <c r="AA45" i="12"/>
  <c r="Z45" i="12"/>
  <c r="AA37" i="12"/>
  <c r="Z37" i="12"/>
  <c r="AA31" i="12"/>
  <c r="Z31" i="12"/>
  <c r="AA26" i="12"/>
  <c r="Z26" i="12"/>
  <c r="AA21" i="12" l="1"/>
  <c r="Z21" i="12"/>
  <c r="AA6" i="12"/>
  <c r="Z6" i="12"/>
  <c r="AA160" i="12" l="1"/>
  <c r="Z160" i="12"/>
  <c r="AA161" i="12" l="1"/>
  <c r="Z161" i="12"/>
  <c r="AA158" i="12"/>
  <c r="Z158" i="12"/>
  <c r="AA156" i="12"/>
  <c r="Z156" i="12"/>
  <c r="AA155" i="12"/>
  <c r="Z155" i="12"/>
  <c r="AA154" i="12"/>
  <c r="Z154" i="12"/>
  <c r="AA152" i="12"/>
  <c r="Z152" i="12"/>
  <c r="AA151" i="12"/>
  <c r="Z151" i="12"/>
  <c r="AA150" i="12"/>
  <c r="Z150" i="12"/>
  <c r="AA149" i="12"/>
  <c r="Z149" i="12"/>
  <c r="AA148" i="12"/>
  <c r="Z148" i="12"/>
  <c r="AA146" i="12"/>
  <c r="Z146" i="12"/>
  <c r="AA145" i="12"/>
  <c r="Z145" i="12"/>
  <c r="AA143" i="12"/>
  <c r="Z143" i="12"/>
  <c r="AA142" i="12"/>
  <c r="Z142" i="12"/>
  <c r="AA141" i="12"/>
  <c r="Z141" i="12"/>
  <c r="AA140" i="12"/>
  <c r="Z140" i="12"/>
  <c r="AA138" i="12"/>
  <c r="Z138" i="12"/>
  <c r="AA136" i="12"/>
  <c r="Z136" i="12"/>
  <c r="AA135" i="12"/>
  <c r="Z135" i="12"/>
  <c r="AA134" i="12"/>
  <c r="Z134" i="12"/>
  <c r="AA133" i="12"/>
  <c r="Z133" i="12"/>
  <c r="AA132" i="12"/>
  <c r="Z132" i="12"/>
  <c r="AA130" i="12"/>
  <c r="Z130" i="12"/>
  <c r="AA129" i="12"/>
  <c r="Z129" i="12"/>
  <c r="AA128" i="12"/>
  <c r="Z128" i="12"/>
  <c r="AA127" i="12"/>
  <c r="Z127" i="12"/>
  <c r="AA125" i="12"/>
  <c r="Z125" i="12"/>
  <c r="AA124" i="12"/>
  <c r="Z124" i="12"/>
  <c r="AA122" i="12"/>
  <c r="Z122" i="12"/>
  <c r="AA121" i="12"/>
  <c r="Z121" i="12"/>
  <c r="AA120" i="12"/>
  <c r="Z120" i="12"/>
  <c r="AA119" i="12"/>
  <c r="Z119" i="12"/>
  <c r="AA117" i="12"/>
  <c r="Z117" i="12"/>
  <c r="AA116" i="12"/>
  <c r="Z116" i="12"/>
  <c r="AA115" i="12"/>
  <c r="Z115" i="12"/>
  <c r="AA114" i="12"/>
  <c r="Z114" i="12"/>
  <c r="AA113" i="12"/>
  <c r="Z113" i="12"/>
  <c r="AA111" i="12"/>
  <c r="Z111" i="12"/>
  <c r="AA110" i="12"/>
  <c r="Z110" i="12"/>
  <c r="AA109" i="12"/>
  <c r="Z109" i="12"/>
  <c r="AA108" i="12"/>
  <c r="Z108" i="12"/>
  <c r="AA107" i="12"/>
  <c r="Z107" i="12"/>
  <c r="AA106" i="12"/>
  <c r="Z106" i="12"/>
  <c r="AA105" i="12"/>
  <c r="Z105" i="12"/>
  <c r="AA104" i="12"/>
  <c r="Z104" i="12"/>
  <c r="AA103" i="12"/>
  <c r="Z103" i="12"/>
  <c r="AA102" i="12"/>
  <c r="Z102" i="12"/>
  <c r="AA101" i="12"/>
  <c r="Z101" i="12"/>
  <c r="AA99" i="12"/>
  <c r="Z99" i="12"/>
  <c r="AA98" i="12"/>
  <c r="Z98" i="12"/>
  <c r="AA97" i="12"/>
  <c r="Z97" i="12"/>
  <c r="AA96" i="12"/>
  <c r="Z96" i="12"/>
  <c r="AA95" i="12"/>
  <c r="Z95" i="12"/>
  <c r="AA94" i="12"/>
  <c r="Z94" i="12"/>
  <c r="AA91" i="12"/>
  <c r="Z91" i="12"/>
  <c r="AA89" i="12"/>
  <c r="Z89" i="12"/>
  <c r="AA88" i="12"/>
  <c r="Z88" i="12"/>
  <c r="AA87" i="12"/>
  <c r="Z87" i="12"/>
  <c r="AA86" i="12"/>
  <c r="Z86" i="12"/>
  <c r="AA84" i="12"/>
  <c r="Z84" i="12"/>
  <c r="AA83" i="12"/>
  <c r="Z83" i="12"/>
  <c r="AA80" i="12"/>
  <c r="Z80" i="12"/>
  <c r="AA79" i="12"/>
  <c r="Z79" i="12"/>
  <c r="AA78" i="12"/>
  <c r="Z78" i="12"/>
  <c r="AA76" i="12"/>
  <c r="Z76" i="12"/>
  <c r="AA75" i="12"/>
  <c r="Z75" i="12"/>
  <c r="AA73" i="12"/>
  <c r="Z73" i="12"/>
  <c r="AA72" i="12"/>
  <c r="Z72" i="12"/>
  <c r="AA71" i="12"/>
  <c r="Z71" i="12"/>
  <c r="AA69" i="12"/>
  <c r="Z69" i="12"/>
  <c r="AA68" i="12"/>
  <c r="Z68" i="12"/>
  <c r="AA66" i="12"/>
  <c r="Z66" i="12"/>
  <c r="AA65" i="12"/>
  <c r="Z65" i="12"/>
  <c r="AA64" i="12"/>
  <c r="Z64" i="12"/>
  <c r="AA63" i="12"/>
  <c r="Z63" i="12"/>
  <c r="AA62" i="12"/>
  <c r="Z62" i="12"/>
  <c r="AA61" i="12"/>
  <c r="Z61" i="12"/>
  <c r="AA60" i="12"/>
  <c r="Z60" i="12"/>
  <c r="AA58" i="12"/>
  <c r="Z58" i="12"/>
  <c r="AA57" i="12"/>
  <c r="Z57" i="12"/>
  <c r="AA56" i="12"/>
  <c r="Z56" i="12"/>
  <c r="AA55" i="12"/>
  <c r="Z55" i="12"/>
  <c r="AA53" i="12"/>
  <c r="Z53" i="12"/>
  <c r="AA51" i="12"/>
  <c r="Z51" i="12"/>
  <c r="AA50" i="12"/>
  <c r="Z50" i="12"/>
  <c r="AA48" i="12"/>
  <c r="Z48" i="12"/>
  <c r="AA47" i="12"/>
  <c r="Z47" i="12"/>
  <c r="AA44" i="12"/>
  <c r="Z44" i="12"/>
  <c r="AA43" i="12"/>
  <c r="Z43" i="12"/>
  <c r="AA42" i="12"/>
  <c r="Z42" i="12"/>
  <c r="AA41" i="12"/>
  <c r="Z41" i="12"/>
  <c r="AA40" i="12"/>
  <c r="Z40" i="12"/>
  <c r="AA39" i="12"/>
  <c r="Z39" i="12"/>
  <c r="AA38" i="12"/>
  <c r="Z38" i="12"/>
  <c r="AA36" i="12"/>
  <c r="Z36" i="12"/>
  <c r="AA35" i="12"/>
  <c r="Z35" i="12"/>
  <c r="AA34" i="12"/>
  <c r="Z34" i="12"/>
  <c r="AA33" i="12"/>
  <c r="Z33" i="12"/>
  <c r="AA32" i="12"/>
  <c r="Z32" i="12"/>
  <c r="AA30" i="12"/>
  <c r="Z30" i="12"/>
  <c r="AA29" i="12"/>
  <c r="Z29" i="12"/>
  <c r="AA28" i="12"/>
  <c r="Z28" i="12"/>
  <c r="AA27" i="12"/>
  <c r="Z27" i="12"/>
  <c r="AA25" i="12"/>
  <c r="Z25" i="12"/>
  <c r="AA24" i="12"/>
  <c r="Z24" i="12"/>
  <c r="AA23" i="12"/>
  <c r="Z23" i="12"/>
  <c r="AA22" i="12"/>
  <c r="Z22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X163" i="12" l="1"/>
  <c r="AA162" i="12"/>
  <c r="D163" i="12"/>
  <c r="H163" i="12"/>
  <c r="L163" i="12"/>
  <c r="P163" i="12"/>
  <c r="T163" i="12"/>
  <c r="B163" i="12"/>
  <c r="F163" i="12"/>
  <c r="J163" i="12"/>
  <c r="N163" i="12"/>
  <c r="R163" i="12"/>
  <c r="V163" i="12"/>
  <c r="Z162" i="12"/>
  <c r="AA141" i="11"/>
  <c r="Z141" i="11"/>
  <c r="AA120" i="11"/>
  <c r="Z120" i="11"/>
  <c r="AA116" i="11"/>
  <c r="Z116" i="11"/>
  <c r="AA105" i="11"/>
  <c r="Z105" i="11"/>
  <c r="Z36" i="11"/>
  <c r="AA36" i="11"/>
  <c r="Z163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<sst xmlns="http://schemas.openxmlformats.org/spreadsheetml/2006/main" count="2719" uniqueCount="302">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</sst>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5">
      <c r="A3" s="99">
        <v>2014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96">
        <f>SUM(B204:C204)</f>
        <v>30158</v>
      </c>
      <c r="C205" s="97"/>
      <c r="D205" s="96">
        <f t="shared" ref="D205" si="9">SUM(D204:E204)</f>
        <v>44647</v>
      </c>
      <c r="E205" s="97"/>
      <c r="F205" s="96">
        <f t="shared" ref="F205" si="10">SUM(F204:G204)</f>
        <v>34196</v>
      </c>
      <c r="G205" s="97"/>
      <c r="H205" s="96">
        <f t="shared" ref="H205" si="11">SUM(H204:I204)</f>
        <v>33231</v>
      </c>
      <c r="I205" s="97"/>
      <c r="J205" s="96">
        <f t="shared" ref="J205" si="12">SUM(J204:K204)</f>
        <v>30380</v>
      </c>
      <c r="K205" s="97"/>
      <c r="L205" s="96">
        <f t="shared" ref="L205" si="13">SUM(L204:M204)</f>
        <v>33511</v>
      </c>
      <c r="M205" s="97"/>
      <c r="N205" s="96">
        <f t="shared" ref="N205" si="14">SUM(N204:O204)</f>
        <v>40325</v>
      </c>
      <c r="O205" s="97"/>
      <c r="P205" s="96">
        <f t="shared" ref="P205" si="15">SUM(P204:Q204)</f>
        <v>35969</v>
      </c>
      <c r="Q205" s="97"/>
      <c r="R205" s="96">
        <f t="shared" ref="R205" si="16">SUM(R204:S204)</f>
        <v>27925</v>
      </c>
      <c r="S205" s="97"/>
      <c r="T205" s="96">
        <f t="shared" ref="T205" si="17">SUM(T204:U204)</f>
        <v>30897</v>
      </c>
      <c r="U205" s="97"/>
      <c r="V205" s="96">
        <f t="shared" ref="V205" si="18">SUM(V204:W204)</f>
        <v>31119</v>
      </c>
      <c r="W205" s="97"/>
      <c r="X205" s="96">
        <f t="shared" ref="X205" si="19">SUM(X204:Y204)</f>
        <v>43449</v>
      </c>
      <c r="Y205" s="97"/>
      <c r="Z205" s="94">
        <f>SUM(Z204:AA204)</f>
        <v>415807</v>
      </c>
      <c r="AA205" s="95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2"/>
      <c r="AA206" s="93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7">
        <f>SUM(B186:C186)</f>
        <v>23541</v>
      </c>
      <c r="C187" s="108"/>
      <c r="D187" s="107">
        <f t="shared" ref="D187" si="9">SUM(D186:E186)</f>
        <v>33303</v>
      </c>
      <c r="E187" s="108"/>
      <c r="F187" s="107">
        <f t="shared" ref="F187" si="10">SUM(F186:G186)</f>
        <v>25244</v>
      </c>
      <c r="G187" s="108"/>
      <c r="H187" s="107">
        <f t="shared" ref="H187" si="11">SUM(H186:I186)</f>
        <v>24134</v>
      </c>
      <c r="I187" s="108"/>
      <c r="J187" s="107">
        <f t="shared" ref="J187" si="12">SUM(J186:K186)</f>
        <v>23796</v>
      </c>
      <c r="K187" s="108"/>
      <c r="L187" s="107">
        <f t="shared" ref="L187" si="13">SUM(L186:M186)</f>
        <v>23938</v>
      </c>
      <c r="M187" s="108"/>
      <c r="N187" s="107">
        <f t="shared" ref="N187" si="14">SUM(N186:O186)</f>
        <v>29573</v>
      </c>
      <c r="O187" s="108"/>
      <c r="P187" s="107">
        <f t="shared" ref="P187" si="15">SUM(P186:Q186)</f>
        <v>25777</v>
      </c>
      <c r="Q187" s="108"/>
      <c r="R187" s="107">
        <f t="shared" ref="R187" si="16">SUM(R186:S186)</f>
        <v>21629</v>
      </c>
      <c r="S187" s="108"/>
      <c r="T187" s="107">
        <f t="shared" ref="T187" si="17">SUM(T186:U186)</f>
        <v>23326</v>
      </c>
      <c r="U187" s="108"/>
      <c r="V187" s="107">
        <f t="shared" ref="V187" si="18">SUM(V186:W186)</f>
        <v>24027</v>
      </c>
      <c r="W187" s="108"/>
      <c r="X187" s="107">
        <f t="shared" ref="X187" si="19">SUM(X186:Y186)</f>
        <v>31949</v>
      </c>
      <c r="Y187" s="108"/>
      <c r="Z187" s="107">
        <f>SUM(Z186:AA186)</f>
        <v>310237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7">
        <f>SUM(B186:C186)</f>
        <v>27179</v>
      </c>
      <c r="C187" s="108"/>
      <c r="D187" s="107">
        <f t="shared" ref="D187" si="6">SUM(D186:E186)</f>
        <v>35548</v>
      </c>
      <c r="E187" s="108"/>
      <c r="F187" s="107">
        <f t="shared" ref="F187" si="7">SUM(F186:G186)</f>
        <v>27566</v>
      </c>
      <c r="G187" s="108"/>
      <c r="H187" s="107">
        <f t="shared" ref="H187" si="8">SUM(H186:I186)</f>
        <v>24240</v>
      </c>
      <c r="I187" s="108"/>
      <c r="J187" s="107">
        <f t="shared" ref="J187" si="9">SUM(J186:K186)</f>
        <v>25189</v>
      </c>
      <c r="K187" s="108"/>
      <c r="L187" s="107">
        <f t="shared" ref="L187" si="10">SUM(L186:M186)</f>
        <v>28948</v>
      </c>
      <c r="M187" s="108"/>
      <c r="N187" s="107">
        <f t="shared" ref="N187" si="11">SUM(N186:O186)</f>
        <v>32076</v>
      </c>
      <c r="O187" s="108"/>
      <c r="P187" s="107">
        <f t="shared" ref="P187" si="12">SUM(P186:Q186)</f>
        <v>27722</v>
      </c>
      <c r="Q187" s="108"/>
      <c r="R187" s="107">
        <f t="shared" ref="R187" si="13">SUM(R186:S186)</f>
        <v>20156</v>
      </c>
      <c r="S187" s="108"/>
      <c r="T187" s="107">
        <f t="shared" ref="T187" si="14">SUM(T186:U186)</f>
        <v>24819</v>
      </c>
      <c r="U187" s="108"/>
      <c r="V187" s="107">
        <f t="shared" ref="V187" si="15">SUM(V186:W186)</f>
        <v>26007</v>
      </c>
      <c r="W187" s="108"/>
      <c r="X187" s="107">
        <f t="shared" ref="X187" si="16">SUM(X186:Y186)</f>
        <v>37246</v>
      </c>
      <c r="Y187" s="108"/>
      <c r="Z187" s="107">
        <f>SUM(Z186:AA186)</f>
        <v>336696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109" t="s">
        <v>299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89">
        <v>0</v>
      </c>
      <c r="G6" s="89">
        <v>0</v>
      </c>
      <c r="H6" s="89">
        <v>0</v>
      </c>
      <c r="I6" s="89">
        <v>0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3</v>
      </c>
      <c r="AA6" s="91">
        <f t="shared" ref="Z6:AA59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/>
      <c r="K7" s="25"/>
      <c r="L7" s="25"/>
      <c r="M7" s="25"/>
      <c r="N7" s="25"/>
      <c r="O7" s="25"/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>
        <v>12688</v>
      </c>
      <c r="G8" s="25">
        <v>29</v>
      </c>
      <c r="H8" s="25">
        <v>14443</v>
      </c>
      <c r="I8" s="25">
        <v>40</v>
      </c>
      <c r="J8" s="25"/>
      <c r="K8" s="25"/>
      <c r="L8" s="25"/>
      <c r="M8" s="25"/>
      <c r="N8" s="25"/>
      <c r="O8" s="25"/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60947</v>
      </c>
      <c r="AA8" s="12">
        <f t="shared" si="0"/>
        <v>96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/>
      <c r="K9" s="25"/>
      <c r="L9" s="25"/>
      <c r="M9" s="25"/>
      <c r="N9" s="25"/>
      <c r="O9" s="25"/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2</v>
      </c>
      <c r="AA9" s="12">
        <f t="shared" si="0"/>
        <v>0</v>
      </c>
    </row>
    <row r="10" spans="1:27" x14ac:dyDescent="0.25">
      <c r="A10" s="1" t="s">
        <v>23</v>
      </c>
      <c r="B10" s="25">
        <v>144</v>
      </c>
      <c r="C10" s="25">
        <v>0</v>
      </c>
      <c r="D10" s="25">
        <v>156</v>
      </c>
      <c r="E10" s="25">
        <v>1</v>
      </c>
      <c r="F10" s="25">
        <v>111</v>
      </c>
      <c r="G10" s="25">
        <v>0</v>
      </c>
      <c r="H10" s="25">
        <v>299</v>
      </c>
      <c r="I10" s="25">
        <v>0</v>
      </c>
      <c r="J10" s="25"/>
      <c r="K10" s="25"/>
      <c r="L10" s="25"/>
      <c r="M10" s="25"/>
      <c r="N10" s="25"/>
      <c r="O10" s="25"/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>SUM(B10,D10,F10,H10,J10,L10,N10,P10,R10,T10,V10,X10)</f>
        <v>710</v>
      </c>
      <c r="AA10" s="12">
        <f t="shared" si="0"/>
        <v>1</v>
      </c>
    </row>
    <row r="11" spans="1:27" x14ac:dyDescent="0.25">
      <c r="A11" s="1" t="s">
        <v>24</v>
      </c>
      <c r="B11" s="25">
        <v>39</v>
      </c>
      <c r="C11" s="25">
        <v>0</v>
      </c>
      <c r="D11" s="25">
        <v>43</v>
      </c>
      <c r="E11" s="25">
        <v>1</v>
      </c>
      <c r="F11" s="25">
        <v>44</v>
      </c>
      <c r="G11" s="25">
        <v>0</v>
      </c>
      <c r="H11" s="25">
        <v>36</v>
      </c>
      <c r="I11" s="25">
        <v>0</v>
      </c>
      <c r="J11" s="25"/>
      <c r="K11" s="25"/>
      <c r="L11" s="25"/>
      <c r="M11" s="25"/>
      <c r="N11" s="25"/>
      <c r="O11" s="25"/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162</v>
      </c>
      <c r="AA11" s="12">
        <f t="shared" si="0"/>
        <v>1</v>
      </c>
    </row>
    <row r="12" spans="1:27" x14ac:dyDescent="0.25">
      <c r="A12" s="1" t="s">
        <v>27</v>
      </c>
      <c r="B12" s="25">
        <v>71</v>
      </c>
      <c r="C12" s="25">
        <v>1</v>
      </c>
      <c r="D12" s="25">
        <v>70</v>
      </c>
      <c r="E12" s="25">
        <v>1</v>
      </c>
      <c r="F12" s="25">
        <v>48</v>
      </c>
      <c r="G12" s="25">
        <v>5</v>
      </c>
      <c r="H12" s="25">
        <v>66</v>
      </c>
      <c r="I12" s="25">
        <v>0</v>
      </c>
      <c r="J12" s="25"/>
      <c r="K12" s="25"/>
      <c r="L12" s="25"/>
      <c r="M12" s="25"/>
      <c r="N12" s="25"/>
      <c r="O12" s="25"/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255</v>
      </c>
      <c r="AA12" s="12">
        <f t="shared" si="0"/>
        <v>7</v>
      </c>
    </row>
    <row r="13" spans="1:27" x14ac:dyDescent="0.25">
      <c r="A13" s="1" t="s">
        <v>28</v>
      </c>
      <c r="B13" s="25">
        <v>47</v>
      </c>
      <c r="C13" s="25">
        <v>9</v>
      </c>
      <c r="D13" s="25">
        <v>42</v>
      </c>
      <c r="E13" s="25">
        <v>1</v>
      </c>
      <c r="F13" s="25">
        <v>47</v>
      </c>
      <c r="G13" s="25">
        <v>2</v>
      </c>
      <c r="H13" s="25">
        <v>17</v>
      </c>
      <c r="I13" s="25">
        <v>8</v>
      </c>
      <c r="J13" s="25"/>
      <c r="K13" s="25"/>
      <c r="L13" s="25"/>
      <c r="M13" s="25"/>
      <c r="N13" s="25"/>
      <c r="O13" s="25"/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153</v>
      </c>
      <c r="AA13" s="12">
        <f t="shared" si="0"/>
        <v>20</v>
      </c>
    </row>
    <row r="14" spans="1:27" x14ac:dyDescent="0.25">
      <c r="A14" s="1" t="s">
        <v>29</v>
      </c>
      <c r="B14" s="25">
        <v>1</v>
      </c>
      <c r="C14" s="25">
        <v>0</v>
      </c>
      <c r="D14" s="25">
        <v>0</v>
      </c>
      <c r="E14" s="25">
        <v>0</v>
      </c>
      <c r="F14" s="25">
        <v>1</v>
      </c>
      <c r="G14" s="25">
        <v>0</v>
      </c>
      <c r="H14" s="25">
        <v>3</v>
      </c>
      <c r="I14" s="25">
        <v>0</v>
      </c>
      <c r="J14" s="25"/>
      <c r="K14" s="25"/>
      <c r="L14" s="25"/>
      <c r="M14" s="25"/>
      <c r="N14" s="25"/>
      <c r="O14" s="25"/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5</v>
      </c>
      <c r="AA14" s="12">
        <f t="shared" si="0"/>
        <v>0</v>
      </c>
    </row>
    <row r="15" spans="1:27" x14ac:dyDescent="0.25">
      <c r="A15" s="1" t="s">
        <v>30</v>
      </c>
      <c r="B15" s="25">
        <v>79</v>
      </c>
      <c r="C15" s="25">
        <v>0</v>
      </c>
      <c r="D15" s="25">
        <v>76</v>
      </c>
      <c r="E15" s="25">
        <v>0</v>
      </c>
      <c r="F15" s="25">
        <v>82</v>
      </c>
      <c r="G15" s="25">
        <v>0</v>
      </c>
      <c r="H15" s="25">
        <v>600</v>
      </c>
      <c r="I15" s="25">
        <v>0</v>
      </c>
      <c r="J15" s="25"/>
      <c r="K15" s="25"/>
      <c r="L15" s="25"/>
      <c r="M15" s="25"/>
      <c r="N15" s="25"/>
      <c r="O15" s="25"/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837</v>
      </c>
      <c r="AA15" s="12">
        <f t="shared" si="0"/>
        <v>0</v>
      </c>
    </row>
    <row r="16" spans="1:27" x14ac:dyDescent="0.25">
      <c r="A16" s="1" t="s">
        <v>32</v>
      </c>
      <c r="B16" s="25">
        <v>3</v>
      </c>
      <c r="C16" s="25">
        <v>0</v>
      </c>
      <c r="D16" s="25">
        <v>5</v>
      </c>
      <c r="E16" s="25">
        <v>0</v>
      </c>
      <c r="F16" s="25">
        <v>6</v>
      </c>
      <c r="G16" s="25">
        <v>0</v>
      </c>
      <c r="H16" s="25">
        <v>7</v>
      </c>
      <c r="I16" s="25">
        <v>0</v>
      </c>
      <c r="J16" s="25"/>
      <c r="K16" s="25"/>
      <c r="L16" s="25"/>
      <c r="M16" s="25"/>
      <c r="N16" s="25"/>
      <c r="O16" s="25"/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21</v>
      </c>
      <c r="AA16" s="12">
        <f t="shared" si="0"/>
        <v>0</v>
      </c>
    </row>
    <row r="17" spans="1:27" x14ac:dyDescent="0.25">
      <c r="A17" s="1" t="s">
        <v>33</v>
      </c>
      <c r="B17" s="25">
        <v>732</v>
      </c>
      <c r="C17" s="25">
        <v>0</v>
      </c>
      <c r="D17" s="25">
        <v>849</v>
      </c>
      <c r="E17" s="25">
        <v>3</v>
      </c>
      <c r="F17" s="25">
        <v>659</v>
      </c>
      <c r="G17" s="25">
        <v>1</v>
      </c>
      <c r="H17" s="25">
        <v>940</v>
      </c>
      <c r="I17" s="25">
        <v>2</v>
      </c>
      <c r="J17" s="25"/>
      <c r="K17" s="25"/>
      <c r="L17" s="25"/>
      <c r="M17" s="25"/>
      <c r="N17" s="25"/>
      <c r="O17" s="25"/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3180</v>
      </c>
      <c r="AA17" s="12">
        <f t="shared" si="0"/>
        <v>6</v>
      </c>
    </row>
    <row r="18" spans="1:27" x14ac:dyDescent="0.25">
      <c r="A18" s="1" t="s">
        <v>35</v>
      </c>
      <c r="B18" s="25">
        <v>31</v>
      </c>
      <c r="C18" s="25">
        <v>1</v>
      </c>
      <c r="D18" s="25">
        <v>37</v>
      </c>
      <c r="E18" s="25">
        <v>1</v>
      </c>
      <c r="F18" s="25">
        <v>38</v>
      </c>
      <c r="G18" s="25">
        <v>0</v>
      </c>
      <c r="H18" s="25">
        <v>27</v>
      </c>
      <c r="I18" s="25">
        <v>1</v>
      </c>
      <c r="J18" s="25"/>
      <c r="K18" s="25"/>
      <c r="L18" s="25"/>
      <c r="M18" s="25"/>
      <c r="N18" s="25"/>
      <c r="O18" s="25"/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133</v>
      </c>
      <c r="AA18" s="12">
        <f t="shared" si="0"/>
        <v>3</v>
      </c>
    </row>
    <row r="19" spans="1:27" x14ac:dyDescent="0.25">
      <c r="A19" s="1" t="s">
        <v>36</v>
      </c>
      <c r="B19" s="25">
        <v>77</v>
      </c>
      <c r="C19" s="25">
        <v>0</v>
      </c>
      <c r="D19" s="25">
        <v>37</v>
      </c>
      <c r="E19" s="25">
        <v>0</v>
      </c>
      <c r="F19" s="25">
        <v>55</v>
      </c>
      <c r="G19" s="25">
        <v>0</v>
      </c>
      <c r="H19" s="25">
        <v>36</v>
      </c>
      <c r="I19" s="25">
        <v>0</v>
      </c>
      <c r="J19" s="25"/>
      <c r="K19" s="25"/>
      <c r="L19" s="25"/>
      <c r="M19" s="25"/>
      <c r="N19" s="25"/>
      <c r="O19" s="25"/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205</v>
      </c>
      <c r="AA19" s="12">
        <f t="shared" si="0"/>
        <v>0</v>
      </c>
    </row>
    <row r="20" spans="1:27" x14ac:dyDescent="0.25">
      <c r="A20" s="1" t="s">
        <v>40</v>
      </c>
      <c r="B20" s="25">
        <v>3</v>
      </c>
      <c r="C20" s="25">
        <v>0</v>
      </c>
      <c r="D20" s="25">
        <v>2</v>
      </c>
      <c r="E20" s="25">
        <v>0</v>
      </c>
      <c r="F20" s="25">
        <v>5</v>
      </c>
      <c r="G20" s="25">
        <v>0</v>
      </c>
      <c r="H20" s="25">
        <v>10</v>
      </c>
      <c r="I20" s="25">
        <v>0</v>
      </c>
      <c r="J20" s="25"/>
      <c r="K20" s="25"/>
      <c r="L20" s="25"/>
      <c r="M20" s="25"/>
      <c r="N20" s="25"/>
      <c r="O20" s="25"/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20</v>
      </c>
      <c r="AA20" s="12">
        <f t="shared" si="0"/>
        <v>0</v>
      </c>
    </row>
    <row r="21" spans="1:27" x14ac:dyDescent="0.25">
      <c r="A21" s="1" t="s">
        <v>41</v>
      </c>
      <c r="B21" s="25">
        <v>0</v>
      </c>
      <c r="C21" s="25">
        <v>0</v>
      </c>
      <c r="D21" s="25">
        <v>2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/>
      <c r="K21" s="25"/>
      <c r="L21" s="25"/>
      <c r="M21" s="25"/>
      <c r="N21" s="25"/>
      <c r="O21" s="25"/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3</v>
      </c>
      <c r="AA21" s="12">
        <f t="shared" si="0"/>
        <v>0</v>
      </c>
    </row>
    <row r="22" spans="1:27" x14ac:dyDescent="0.25">
      <c r="A22" s="1" t="s">
        <v>42</v>
      </c>
      <c r="B22" s="25">
        <v>3</v>
      </c>
      <c r="C22" s="25">
        <v>0</v>
      </c>
      <c r="D22" s="25">
        <v>1</v>
      </c>
      <c r="E22" s="25">
        <v>0</v>
      </c>
      <c r="F22" s="25">
        <v>2</v>
      </c>
      <c r="G22" s="25">
        <v>0</v>
      </c>
      <c r="H22" s="25">
        <v>1</v>
      </c>
      <c r="I22" s="25">
        <v>0</v>
      </c>
      <c r="J22" s="25"/>
      <c r="K22" s="25"/>
      <c r="L22" s="25"/>
      <c r="M22" s="25"/>
      <c r="N22" s="25"/>
      <c r="O22" s="25"/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7</v>
      </c>
      <c r="AA22" s="12">
        <f t="shared" si="0"/>
        <v>0</v>
      </c>
    </row>
    <row r="23" spans="1:27" x14ac:dyDescent="0.25">
      <c r="A23" s="1" t="s">
        <v>44</v>
      </c>
      <c r="B23" s="25">
        <v>100</v>
      </c>
      <c r="C23" s="25">
        <v>1</v>
      </c>
      <c r="D23" s="25">
        <v>71</v>
      </c>
      <c r="E23" s="25">
        <v>1</v>
      </c>
      <c r="F23" s="25">
        <v>113</v>
      </c>
      <c r="G23" s="25">
        <v>0</v>
      </c>
      <c r="H23" s="25">
        <v>93</v>
      </c>
      <c r="I23" s="25">
        <v>6</v>
      </c>
      <c r="J23" s="25"/>
      <c r="K23" s="25"/>
      <c r="L23" s="25"/>
      <c r="M23" s="25"/>
      <c r="N23" s="25"/>
      <c r="O23" s="25"/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377</v>
      </c>
      <c r="AA23" s="12">
        <f t="shared" si="0"/>
        <v>8</v>
      </c>
    </row>
    <row r="24" spans="1:27" x14ac:dyDescent="0.25">
      <c r="A24" s="1" t="s">
        <v>47</v>
      </c>
      <c r="B24" s="25">
        <v>2594</v>
      </c>
      <c r="C24" s="25">
        <v>12</v>
      </c>
      <c r="D24" s="25">
        <v>3519</v>
      </c>
      <c r="E24" s="25">
        <v>16</v>
      </c>
      <c r="F24" s="25">
        <v>2484</v>
      </c>
      <c r="G24" s="25">
        <v>21</v>
      </c>
      <c r="H24" s="25">
        <v>2503</v>
      </c>
      <c r="I24" s="25">
        <v>37</v>
      </c>
      <c r="J24" s="25"/>
      <c r="K24" s="25"/>
      <c r="L24" s="25"/>
      <c r="M24" s="25"/>
      <c r="N24" s="25"/>
      <c r="O24" s="25"/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11100</v>
      </c>
      <c r="AA24" s="12">
        <f t="shared" si="0"/>
        <v>86</v>
      </c>
    </row>
    <row r="25" spans="1:27" x14ac:dyDescent="0.25">
      <c r="A25" s="1" t="s">
        <v>49</v>
      </c>
      <c r="B25" s="25">
        <v>8</v>
      </c>
      <c r="C25" s="25">
        <v>0</v>
      </c>
      <c r="D25" s="25">
        <v>23</v>
      </c>
      <c r="E25" s="25">
        <v>0</v>
      </c>
      <c r="F25" s="25">
        <v>8</v>
      </c>
      <c r="G25" s="25">
        <v>0</v>
      </c>
      <c r="H25" s="25">
        <v>3</v>
      </c>
      <c r="I25" s="25">
        <v>0</v>
      </c>
      <c r="J25" s="25"/>
      <c r="K25" s="25"/>
      <c r="L25" s="25"/>
      <c r="M25" s="25"/>
      <c r="N25" s="25"/>
      <c r="O25" s="25"/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42</v>
      </c>
      <c r="AA25" s="12">
        <f t="shared" si="0"/>
        <v>0</v>
      </c>
    </row>
    <row r="26" spans="1:27" x14ac:dyDescent="0.25">
      <c r="A26" s="1" t="s">
        <v>298</v>
      </c>
      <c r="B26" s="25">
        <v>0</v>
      </c>
      <c r="C26" s="25">
        <v>0</v>
      </c>
      <c r="D26" s="25">
        <v>1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/>
      <c r="K26" s="25"/>
      <c r="L26" s="25"/>
      <c r="M26" s="25"/>
      <c r="N26" s="25"/>
      <c r="O26" s="25"/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54</v>
      </c>
      <c r="B27" s="25">
        <v>1</v>
      </c>
      <c r="C27" s="25">
        <v>0</v>
      </c>
      <c r="D27" s="25">
        <v>1</v>
      </c>
      <c r="E27" s="25">
        <v>0</v>
      </c>
      <c r="F27" s="25">
        <v>3</v>
      </c>
      <c r="G27" s="25">
        <v>0</v>
      </c>
      <c r="H27" s="25">
        <v>2</v>
      </c>
      <c r="I27" s="25">
        <v>0</v>
      </c>
      <c r="J27" s="25"/>
      <c r="K27" s="25"/>
      <c r="L27" s="25"/>
      <c r="M27" s="25"/>
      <c r="N27" s="25"/>
      <c r="O27" s="25"/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7</v>
      </c>
      <c r="AA27" s="12">
        <f t="shared" si="0"/>
        <v>0</v>
      </c>
    </row>
    <row r="28" spans="1:27" x14ac:dyDescent="0.25">
      <c r="A28" s="1" t="s">
        <v>55</v>
      </c>
      <c r="B28" s="25">
        <v>2981</v>
      </c>
      <c r="C28" s="25">
        <v>2</v>
      </c>
      <c r="D28" s="25">
        <v>4741</v>
      </c>
      <c r="E28" s="25">
        <v>10</v>
      </c>
      <c r="F28" s="25">
        <v>3369</v>
      </c>
      <c r="G28" s="25">
        <v>12</v>
      </c>
      <c r="H28" s="25">
        <v>2928</v>
      </c>
      <c r="I28" s="25">
        <v>29</v>
      </c>
      <c r="J28" s="25"/>
      <c r="K28" s="25"/>
      <c r="L28" s="25"/>
      <c r="M28" s="25"/>
      <c r="N28" s="25"/>
      <c r="O28" s="25"/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14019</v>
      </c>
      <c r="AA28" s="12">
        <f t="shared" si="0"/>
        <v>53</v>
      </c>
    </row>
    <row r="29" spans="1:27" x14ac:dyDescent="0.25">
      <c r="A29" s="1" t="s">
        <v>59</v>
      </c>
      <c r="B29" s="25">
        <v>24</v>
      </c>
      <c r="C29" s="25">
        <v>0</v>
      </c>
      <c r="D29" s="25">
        <v>13</v>
      </c>
      <c r="E29" s="25">
        <v>0</v>
      </c>
      <c r="F29" s="25">
        <v>19</v>
      </c>
      <c r="G29" s="25">
        <v>0</v>
      </c>
      <c r="H29" s="25">
        <v>26</v>
      </c>
      <c r="I29" s="25">
        <v>0</v>
      </c>
      <c r="J29" s="25"/>
      <c r="K29" s="25"/>
      <c r="L29" s="25"/>
      <c r="M29" s="25"/>
      <c r="N29" s="25"/>
      <c r="O29" s="25"/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82</v>
      </c>
      <c r="AA29" s="12">
        <f t="shared" si="0"/>
        <v>0</v>
      </c>
    </row>
    <row r="30" spans="1:27" x14ac:dyDescent="0.25">
      <c r="A30" s="1" t="s">
        <v>60</v>
      </c>
      <c r="B30" s="25">
        <v>110</v>
      </c>
      <c r="C30" s="25">
        <v>0</v>
      </c>
      <c r="D30" s="25">
        <v>160</v>
      </c>
      <c r="E30" s="25">
        <v>0</v>
      </c>
      <c r="F30" s="25">
        <v>274</v>
      </c>
      <c r="G30" s="25">
        <v>0</v>
      </c>
      <c r="H30" s="25">
        <v>198</v>
      </c>
      <c r="I30" s="25">
        <v>0</v>
      </c>
      <c r="J30" s="25"/>
      <c r="K30" s="25"/>
      <c r="L30" s="25"/>
      <c r="M30" s="25"/>
      <c r="N30" s="25"/>
      <c r="O30" s="25"/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742</v>
      </c>
      <c r="AA30" s="12">
        <f t="shared" si="0"/>
        <v>0</v>
      </c>
    </row>
    <row r="31" spans="1:27" x14ac:dyDescent="0.25">
      <c r="A31" s="1" t="s">
        <v>218</v>
      </c>
      <c r="B31" s="25">
        <v>0</v>
      </c>
      <c r="C31" s="25">
        <v>0</v>
      </c>
      <c r="D31" s="25">
        <v>2</v>
      </c>
      <c r="E31" s="25">
        <v>0</v>
      </c>
      <c r="F31" s="25">
        <v>2</v>
      </c>
      <c r="G31" s="25">
        <v>0</v>
      </c>
      <c r="H31" s="25">
        <v>1</v>
      </c>
      <c r="I31" s="25">
        <v>0</v>
      </c>
      <c r="J31" s="25"/>
      <c r="K31" s="25"/>
      <c r="L31" s="25"/>
      <c r="M31" s="25"/>
      <c r="N31" s="25"/>
      <c r="O31" s="25"/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5</v>
      </c>
      <c r="AA31" s="12">
        <f t="shared" si="0"/>
        <v>0</v>
      </c>
    </row>
    <row r="32" spans="1:27" x14ac:dyDescent="0.25">
      <c r="A32" s="1" t="s">
        <v>61</v>
      </c>
      <c r="B32" s="25">
        <v>216</v>
      </c>
      <c r="C32" s="25">
        <v>0</v>
      </c>
      <c r="D32" s="25">
        <v>199</v>
      </c>
      <c r="E32" s="25">
        <v>21</v>
      </c>
      <c r="F32" s="25">
        <v>223</v>
      </c>
      <c r="G32" s="25">
        <v>1</v>
      </c>
      <c r="H32" s="25">
        <v>178</v>
      </c>
      <c r="I32" s="25">
        <v>0</v>
      </c>
      <c r="J32" s="25"/>
      <c r="K32" s="25"/>
      <c r="L32" s="25"/>
      <c r="M32" s="25"/>
      <c r="N32" s="25"/>
      <c r="O32" s="25"/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816</v>
      </c>
      <c r="AA32" s="12">
        <f t="shared" si="0"/>
        <v>22</v>
      </c>
    </row>
    <row r="33" spans="1:27" x14ac:dyDescent="0.25">
      <c r="A33" s="1" t="s">
        <v>281</v>
      </c>
      <c r="B33" s="25">
        <v>1</v>
      </c>
      <c r="C33" s="25">
        <v>0</v>
      </c>
      <c r="D33" s="25">
        <v>1</v>
      </c>
      <c r="E33" s="25">
        <v>0</v>
      </c>
      <c r="F33" s="25">
        <v>1</v>
      </c>
      <c r="G33" s="25">
        <v>0</v>
      </c>
      <c r="H33" s="25">
        <v>0</v>
      </c>
      <c r="I33" s="25">
        <v>0</v>
      </c>
      <c r="J33" s="25"/>
      <c r="K33" s="25"/>
      <c r="L33" s="25"/>
      <c r="M33" s="25"/>
      <c r="N33" s="25"/>
      <c r="O33" s="25"/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3</v>
      </c>
      <c r="AA33" s="12">
        <f>SUM(C33,E33,G33,I33,K33,M33,O33,Q33,S33,U33,W33,Y33)</f>
        <v>0</v>
      </c>
    </row>
    <row r="34" spans="1:27" x14ac:dyDescent="0.25">
      <c r="A34" s="1" t="s">
        <v>65</v>
      </c>
      <c r="B34" s="25">
        <v>42</v>
      </c>
      <c r="C34" s="25">
        <v>0</v>
      </c>
      <c r="D34" s="25">
        <v>58</v>
      </c>
      <c r="E34" s="25">
        <v>0</v>
      </c>
      <c r="F34" s="25">
        <v>64</v>
      </c>
      <c r="G34" s="25">
        <v>0</v>
      </c>
      <c r="H34" s="25">
        <v>34</v>
      </c>
      <c r="I34" s="25">
        <v>0</v>
      </c>
      <c r="J34" s="25"/>
      <c r="K34" s="25"/>
      <c r="L34" s="25"/>
      <c r="M34" s="25"/>
      <c r="N34" s="25"/>
      <c r="O34" s="25"/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198</v>
      </c>
      <c r="AA34" s="12">
        <f t="shared" si="0"/>
        <v>0</v>
      </c>
    </row>
    <row r="35" spans="1:27" x14ac:dyDescent="0.25">
      <c r="A35" s="1" t="s">
        <v>66</v>
      </c>
      <c r="B35" s="25">
        <v>9</v>
      </c>
      <c r="C35" s="25">
        <v>0</v>
      </c>
      <c r="D35" s="25">
        <v>5</v>
      </c>
      <c r="E35" s="25">
        <v>0</v>
      </c>
      <c r="F35" s="25">
        <v>16</v>
      </c>
      <c r="G35" s="25">
        <v>0</v>
      </c>
      <c r="H35" s="25">
        <v>7</v>
      </c>
      <c r="I35" s="25">
        <v>0</v>
      </c>
      <c r="J35" s="25"/>
      <c r="K35" s="25"/>
      <c r="L35" s="25"/>
      <c r="M35" s="25"/>
      <c r="N35" s="25"/>
      <c r="O35" s="25"/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37</v>
      </c>
      <c r="AA35" s="12">
        <f t="shared" si="0"/>
        <v>0</v>
      </c>
    </row>
    <row r="36" spans="1:27" x14ac:dyDescent="0.25">
      <c r="A36" s="1" t="s">
        <v>67</v>
      </c>
      <c r="B36" s="25">
        <v>79</v>
      </c>
      <c r="C36" s="25">
        <v>1</v>
      </c>
      <c r="D36" s="25">
        <v>121</v>
      </c>
      <c r="E36" s="25">
        <v>0</v>
      </c>
      <c r="F36" s="25">
        <v>127</v>
      </c>
      <c r="G36" s="25">
        <v>0</v>
      </c>
      <c r="H36" s="25">
        <v>84</v>
      </c>
      <c r="I36" s="25">
        <v>0</v>
      </c>
      <c r="J36" s="25"/>
      <c r="K36" s="25"/>
      <c r="L36" s="25"/>
      <c r="M36" s="25"/>
      <c r="N36" s="25"/>
      <c r="O36" s="25"/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411</v>
      </c>
      <c r="AA36" s="12">
        <f t="shared" si="0"/>
        <v>1</v>
      </c>
    </row>
    <row r="37" spans="1:27" x14ac:dyDescent="0.25">
      <c r="A37" s="1" t="s">
        <v>68</v>
      </c>
      <c r="B37" s="25">
        <v>0</v>
      </c>
      <c r="C37" s="25">
        <v>0</v>
      </c>
      <c r="D37" s="25">
        <v>1</v>
      </c>
      <c r="E37" s="25">
        <v>0</v>
      </c>
      <c r="F37" s="25">
        <v>2</v>
      </c>
      <c r="G37" s="25">
        <v>0</v>
      </c>
      <c r="H37" s="25">
        <v>3</v>
      </c>
      <c r="I37" s="25">
        <v>0</v>
      </c>
      <c r="J37" s="25"/>
      <c r="K37" s="25"/>
      <c r="L37" s="25"/>
      <c r="M37" s="25"/>
      <c r="N37" s="25"/>
      <c r="O37" s="25"/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6</v>
      </c>
      <c r="AA37" s="12">
        <f t="shared" si="0"/>
        <v>0</v>
      </c>
    </row>
    <row r="38" spans="1:27" x14ac:dyDescent="0.25">
      <c r="A38" s="1" t="s">
        <v>69</v>
      </c>
      <c r="B38" s="25">
        <v>25</v>
      </c>
      <c r="C38" s="25">
        <v>0</v>
      </c>
      <c r="D38" s="25">
        <v>19</v>
      </c>
      <c r="E38" s="25">
        <v>0</v>
      </c>
      <c r="F38" s="25">
        <v>20</v>
      </c>
      <c r="G38" s="25">
        <v>2</v>
      </c>
      <c r="H38" s="25">
        <v>4</v>
      </c>
      <c r="I38" s="25">
        <v>2</v>
      </c>
      <c r="J38" s="25"/>
      <c r="K38" s="25"/>
      <c r="L38" s="25"/>
      <c r="M38" s="25"/>
      <c r="N38" s="25"/>
      <c r="O38" s="25"/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68</v>
      </c>
      <c r="AA38" s="12">
        <f t="shared" si="0"/>
        <v>4</v>
      </c>
    </row>
    <row r="39" spans="1:27" x14ac:dyDescent="0.25">
      <c r="A39" s="1" t="s">
        <v>70</v>
      </c>
      <c r="B39" s="25">
        <v>54</v>
      </c>
      <c r="C39" s="25">
        <v>13</v>
      </c>
      <c r="D39" s="25">
        <v>89</v>
      </c>
      <c r="E39" s="25">
        <v>33</v>
      </c>
      <c r="F39" s="25">
        <v>22</v>
      </c>
      <c r="G39" s="25">
        <v>5</v>
      </c>
      <c r="H39" s="25">
        <v>44</v>
      </c>
      <c r="I39" s="25">
        <v>8</v>
      </c>
      <c r="J39" s="25"/>
      <c r="K39" s="25"/>
      <c r="L39" s="25"/>
      <c r="M39" s="25"/>
      <c r="N39" s="25"/>
      <c r="O39" s="25"/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209</v>
      </c>
      <c r="AA39" s="12">
        <f t="shared" si="0"/>
        <v>59</v>
      </c>
    </row>
    <row r="40" spans="1:27" x14ac:dyDescent="0.25">
      <c r="A40" s="1" t="s">
        <v>71</v>
      </c>
      <c r="B40" s="25">
        <v>83</v>
      </c>
      <c r="C40" s="25">
        <v>0</v>
      </c>
      <c r="D40" s="25">
        <v>91</v>
      </c>
      <c r="E40" s="25">
        <v>0</v>
      </c>
      <c r="F40" s="25">
        <v>89</v>
      </c>
      <c r="G40" s="25">
        <v>0</v>
      </c>
      <c r="H40" s="25">
        <v>90</v>
      </c>
      <c r="I40" s="25">
        <v>0</v>
      </c>
      <c r="J40" s="25"/>
      <c r="K40" s="25"/>
      <c r="L40" s="25"/>
      <c r="M40" s="25"/>
      <c r="N40" s="25"/>
      <c r="O40" s="25"/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353</v>
      </c>
      <c r="AA40" s="12">
        <f t="shared" si="0"/>
        <v>0</v>
      </c>
    </row>
    <row r="41" spans="1:27" x14ac:dyDescent="0.25">
      <c r="A41" s="1" t="s">
        <v>72</v>
      </c>
      <c r="B41" s="25">
        <v>98</v>
      </c>
      <c r="C41" s="25">
        <v>0</v>
      </c>
      <c r="D41" s="25">
        <v>88</v>
      </c>
      <c r="E41" s="25">
        <v>0</v>
      </c>
      <c r="F41" s="25">
        <v>106</v>
      </c>
      <c r="G41" s="25">
        <v>0</v>
      </c>
      <c r="H41" s="25">
        <v>110</v>
      </c>
      <c r="I41" s="25">
        <v>0</v>
      </c>
      <c r="J41" s="25"/>
      <c r="K41" s="25"/>
      <c r="L41" s="25"/>
      <c r="M41" s="25"/>
      <c r="N41" s="25"/>
      <c r="O41" s="25"/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402</v>
      </c>
      <c r="AA41" s="12">
        <f t="shared" si="0"/>
        <v>0</v>
      </c>
    </row>
    <row r="42" spans="1:27" x14ac:dyDescent="0.25">
      <c r="A42" s="1" t="s">
        <v>74</v>
      </c>
      <c r="B42" s="25">
        <v>265</v>
      </c>
      <c r="C42" s="25">
        <v>11</v>
      </c>
      <c r="D42" s="25">
        <v>375</v>
      </c>
      <c r="E42" s="25">
        <v>2</v>
      </c>
      <c r="F42" s="25">
        <v>311</v>
      </c>
      <c r="G42" s="25">
        <v>13</v>
      </c>
      <c r="H42" s="25">
        <v>488</v>
      </c>
      <c r="I42" s="25">
        <v>13</v>
      </c>
      <c r="J42" s="25"/>
      <c r="K42" s="25"/>
      <c r="L42" s="25"/>
      <c r="M42" s="25"/>
      <c r="N42" s="25"/>
      <c r="O42" s="25"/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1439</v>
      </c>
      <c r="AA42" s="12">
        <f t="shared" si="0"/>
        <v>39</v>
      </c>
    </row>
    <row r="43" spans="1:27" x14ac:dyDescent="0.25">
      <c r="A43" s="1" t="s">
        <v>75</v>
      </c>
      <c r="B43" s="25">
        <v>14</v>
      </c>
      <c r="C43" s="25">
        <v>0</v>
      </c>
      <c r="D43" s="25">
        <v>8</v>
      </c>
      <c r="E43" s="25">
        <v>0</v>
      </c>
      <c r="F43" s="25">
        <v>20</v>
      </c>
      <c r="G43" s="25">
        <v>1</v>
      </c>
      <c r="H43" s="25">
        <v>23</v>
      </c>
      <c r="I43" s="25">
        <v>0</v>
      </c>
      <c r="J43" s="25"/>
      <c r="K43" s="25"/>
      <c r="L43" s="25"/>
      <c r="M43" s="25"/>
      <c r="N43" s="25"/>
      <c r="O43" s="25"/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65</v>
      </c>
      <c r="AA43" s="12">
        <f t="shared" si="0"/>
        <v>1</v>
      </c>
    </row>
    <row r="44" spans="1:27" x14ac:dyDescent="0.25">
      <c r="A44" s="1" t="s">
        <v>76</v>
      </c>
      <c r="B44" s="25">
        <v>3</v>
      </c>
      <c r="C44" s="25">
        <v>0</v>
      </c>
      <c r="D44" s="25">
        <v>11</v>
      </c>
      <c r="E44" s="25">
        <v>0</v>
      </c>
      <c r="F44" s="25">
        <v>3</v>
      </c>
      <c r="G44" s="25">
        <v>0</v>
      </c>
      <c r="H44" s="25">
        <v>4</v>
      </c>
      <c r="I44" s="25">
        <v>0</v>
      </c>
      <c r="J44" s="25"/>
      <c r="K44" s="25"/>
      <c r="L44" s="25"/>
      <c r="M44" s="25"/>
      <c r="N44" s="25"/>
      <c r="O44" s="25"/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21</v>
      </c>
      <c r="AA44" s="12">
        <f t="shared" si="0"/>
        <v>0</v>
      </c>
    </row>
    <row r="45" spans="1:27" x14ac:dyDescent="0.25">
      <c r="A45" s="1" t="s">
        <v>222</v>
      </c>
      <c r="B45" s="25">
        <v>0</v>
      </c>
      <c r="C45" s="25">
        <v>0</v>
      </c>
      <c r="D45" s="25">
        <v>1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/>
      <c r="K45" s="25"/>
      <c r="L45" s="25"/>
      <c r="M45" s="25"/>
      <c r="N45" s="25"/>
      <c r="O45" s="25"/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1</v>
      </c>
      <c r="AA45" s="12">
        <f t="shared" si="0"/>
        <v>0</v>
      </c>
    </row>
    <row r="46" spans="1:27" x14ac:dyDescent="0.25">
      <c r="A46" s="1" t="s">
        <v>282</v>
      </c>
      <c r="B46" s="25">
        <v>0</v>
      </c>
      <c r="C46" s="25">
        <v>0</v>
      </c>
      <c r="D46" s="25">
        <v>6</v>
      </c>
      <c r="E46" s="25">
        <v>0</v>
      </c>
      <c r="F46" s="25">
        <v>6</v>
      </c>
      <c r="G46" s="25">
        <v>0</v>
      </c>
      <c r="H46" s="25">
        <v>0</v>
      </c>
      <c r="I46" s="25">
        <v>0</v>
      </c>
      <c r="J46" s="25"/>
      <c r="K46" s="25"/>
      <c r="L46" s="25"/>
      <c r="M46" s="25"/>
      <c r="N46" s="25"/>
      <c r="O46" s="25"/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12</v>
      </c>
      <c r="AA46" s="12">
        <f t="shared" si="0"/>
        <v>0</v>
      </c>
    </row>
    <row r="47" spans="1:27" x14ac:dyDescent="0.25">
      <c r="A47" s="1" t="s">
        <v>78</v>
      </c>
      <c r="B47" s="25">
        <v>25</v>
      </c>
      <c r="C47" s="25">
        <v>0</v>
      </c>
      <c r="D47" s="25">
        <v>23</v>
      </c>
      <c r="E47" s="25">
        <v>0</v>
      </c>
      <c r="F47" s="25">
        <v>5</v>
      </c>
      <c r="G47" s="25">
        <v>0</v>
      </c>
      <c r="H47" s="25">
        <v>2</v>
      </c>
      <c r="I47" s="25">
        <v>0</v>
      </c>
      <c r="J47" s="25"/>
      <c r="K47" s="25"/>
      <c r="L47" s="25"/>
      <c r="M47" s="25"/>
      <c r="N47" s="25"/>
      <c r="O47" s="25"/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55</v>
      </c>
      <c r="AA47" s="12">
        <f t="shared" si="0"/>
        <v>0</v>
      </c>
    </row>
    <row r="48" spans="1:27" x14ac:dyDescent="0.25">
      <c r="A48" s="1" t="s">
        <v>79</v>
      </c>
      <c r="B48" s="25">
        <v>1</v>
      </c>
      <c r="C48" s="25">
        <v>0</v>
      </c>
      <c r="D48" s="25">
        <v>0</v>
      </c>
      <c r="E48" s="25">
        <v>0</v>
      </c>
      <c r="F48" s="25">
        <v>3</v>
      </c>
      <c r="G48" s="25">
        <v>0</v>
      </c>
      <c r="H48" s="25">
        <v>0</v>
      </c>
      <c r="I48" s="25">
        <v>0</v>
      </c>
      <c r="J48" s="25"/>
      <c r="K48" s="25"/>
      <c r="L48" s="25"/>
      <c r="M48" s="25"/>
      <c r="N48" s="25"/>
      <c r="O48" s="25"/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4</v>
      </c>
      <c r="AA48" s="12">
        <f t="shared" si="0"/>
        <v>0</v>
      </c>
    </row>
    <row r="49" spans="1:27" x14ac:dyDescent="0.25">
      <c r="A49" s="1" t="s">
        <v>82</v>
      </c>
      <c r="B49" s="25">
        <v>0</v>
      </c>
      <c r="C49" s="25">
        <v>0</v>
      </c>
      <c r="D49" s="25">
        <v>1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/>
      <c r="K49" s="25"/>
      <c r="L49" s="25"/>
      <c r="M49" s="25"/>
      <c r="N49" s="25"/>
      <c r="O49" s="25"/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1</v>
      </c>
      <c r="AA49" s="12">
        <f t="shared" si="0"/>
        <v>0</v>
      </c>
    </row>
    <row r="50" spans="1:27" x14ac:dyDescent="0.25">
      <c r="A50" s="1" t="s">
        <v>83</v>
      </c>
      <c r="B50" s="25">
        <v>25</v>
      </c>
      <c r="C50" s="25">
        <v>0</v>
      </c>
      <c r="D50" s="25">
        <v>13</v>
      </c>
      <c r="E50" s="25">
        <v>0</v>
      </c>
      <c r="F50" s="25">
        <v>5</v>
      </c>
      <c r="G50" s="25">
        <v>0</v>
      </c>
      <c r="H50" s="25">
        <v>9</v>
      </c>
      <c r="I50" s="25">
        <v>0</v>
      </c>
      <c r="J50" s="25"/>
      <c r="K50" s="25"/>
      <c r="L50" s="25"/>
      <c r="M50" s="25"/>
      <c r="N50" s="25"/>
      <c r="O50" s="25"/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52</v>
      </c>
      <c r="AA50" s="12">
        <f t="shared" si="0"/>
        <v>0</v>
      </c>
    </row>
    <row r="51" spans="1:27" x14ac:dyDescent="0.25">
      <c r="A51" s="1" t="s">
        <v>84</v>
      </c>
      <c r="B51" s="25">
        <v>257</v>
      </c>
      <c r="C51" s="25">
        <v>25</v>
      </c>
      <c r="D51" s="25">
        <v>363</v>
      </c>
      <c r="E51" s="25">
        <v>16</v>
      </c>
      <c r="F51" s="25">
        <v>322</v>
      </c>
      <c r="G51" s="25">
        <v>22</v>
      </c>
      <c r="H51" s="25">
        <v>530</v>
      </c>
      <c r="I51" s="25">
        <v>22</v>
      </c>
      <c r="J51" s="25"/>
      <c r="K51" s="25"/>
      <c r="L51" s="25"/>
      <c r="M51" s="25"/>
      <c r="N51" s="25"/>
      <c r="O51" s="25"/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1472</v>
      </c>
      <c r="AA51" s="12">
        <f t="shared" si="0"/>
        <v>85</v>
      </c>
    </row>
    <row r="52" spans="1:27" x14ac:dyDescent="0.25">
      <c r="A52" s="1" t="s">
        <v>86</v>
      </c>
      <c r="B52" s="25">
        <v>0</v>
      </c>
      <c r="C52" s="25">
        <v>0</v>
      </c>
      <c r="D52" s="25">
        <v>1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/>
      <c r="K52" s="25"/>
      <c r="L52" s="25"/>
      <c r="M52" s="25"/>
      <c r="N52" s="25"/>
      <c r="O52" s="25"/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1</v>
      </c>
      <c r="AA52" s="12">
        <f t="shared" si="0"/>
        <v>0</v>
      </c>
    </row>
    <row r="53" spans="1:27" x14ac:dyDescent="0.25">
      <c r="A53" s="1" t="s">
        <v>87</v>
      </c>
      <c r="B53" s="25">
        <v>1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/>
      <c r="K53" s="25"/>
      <c r="L53" s="25"/>
      <c r="M53" s="25"/>
      <c r="N53" s="25"/>
      <c r="O53" s="25"/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1</v>
      </c>
      <c r="AA53" s="12">
        <f t="shared" si="0"/>
        <v>0</v>
      </c>
    </row>
    <row r="54" spans="1:27" x14ac:dyDescent="0.25">
      <c r="A54" s="1" t="s">
        <v>88</v>
      </c>
      <c r="B54" s="25">
        <v>0</v>
      </c>
      <c r="C54" s="25">
        <v>0</v>
      </c>
      <c r="D54" s="25">
        <v>1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/>
      <c r="K54" s="25"/>
      <c r="L54" s="25"/>
      <c r="M54" s="25"/>
      <c r="N54" s="25"/>
      <c r="O54" s="25"/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1</v>
      </c>
      <c r="AA54" s="12">
        <f t="shared" si="0"/>
        <v>0</v>
      </c>
    </row>
    <row r="55" spans="1:27" x14ac:dyDescent="0.25">
      <c r="A55" s="1" t="s">
        <v>89</v>
      </c>
      <c r="B55" s="25">
        <v>376</v>
      </c>
      <c r="C55" s="25">
        <v>1</v>
      </c>
      <c r="D55" s="25">
        <v>515</v>
      </c>
      <c r="E55" s="25">
        <v>14</v>
      </c>
      <c r="F55" s="25">
        <v>410</v>
      </c>
      <c r="G55" s="25">
        <v>17</v>
      </c>
      <c r="H55" s="25">
        <v>266</v>
      </c>
      <c r="I55" s="25">
        <v>21</v>
      </c>
      <c r="J55" s="25"/>
      <c r="K55" s="25"/>
      <c r="L55" s="25"/>
      <c r="M55" s="25"/>
      <c r="N55" s="25"/>
      <c r="O55" s="25"/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1567</v>
      </c>
      <c r="AA55" s="12">
        <f t="shared" si="0"/>
        <v>53</v>
      </c>
    </row>
    <row r="56" spans="1:27" x14ac:dyDescent="0.25">
      <c r="A56" s="1" t="s">
        <v>90</v>
      </c>
      <c r="B56" s="25">
        <v>14</v>
      </c>
      <c r="C56" s="25">
        <v>0</v>
      </c>
      <c r="D56" s="25">
        <v>32</v>
      </c>
      <c r="E56" s="25">
        <v>0</v>
      </c>
      <c r="F56" s="25">
        <v>22</v>
      </c>
      <c r="G56" s="25">
        <v>0</v>
      </c>
      <c r="H56" s="25">
        <v>15</v>
      </c>
      <c r="I56" s="25">
        <v>0</v>
      </c>
      <c r="J56" s="25"/>
      <c r="K56" s="25"/>
      <c r="L56" s="25"/>
      <c r="M56" s="25"/>
      <c r="N56" s="25"/>
      <c r="O56" s="25"/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83</v>
      </c>
      <c r="AA56" s="12">
        <f t="shared" si="0"/>
        <v>0</v>
      </c>
    </row>
    <row r="57" spans="1:27" x14ac:dyDescent="0.25">
      <c r="A57" s="1" t="s">
        <v>91</v>
      </c>
      <c r="B57" s="25">
        <v>8</v>
      </c>
      <c r="C57" s="25">
        <v>1</v>
      </c>
      <c r="D57" s="25">
        <v>5</v>
      </c>
      <c r="E57" s="25">
        <v>0</v>
      </c>
      <c r="F57" s="25">
        <v>14</v>
      </c>
      <c r="G57" s="25">
        <v>0</v>
      </c>
      <c r="H57" s="25">
        <v>7</v>
      </c>
      <c r="I57" s="25">
        <v>1</v>
      </c>
      <c r="J57" s="25"/>
      <c r="K57" s="25"/>
      <c r="L57" s="25"/>
      <c r="M57" s="25"/>
      <c r="N57" s="25"/>
      <c r="O57" s="25"/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34</v>
      </c>
      <c r="AA57" s="12">
        <f t="shared" si="0"/>
        <v>2</v>
      </c>
    </row>
    <row r="58" spans="1:27" x14ac:dyDescent="0.25">
      <c r="A58" s="1" t="s">
        <v>92</v>
      </c>
      <c r="B58" s="25">
        <v>382</v>
      </c>
      <c r="C58" s="25">
        <v>5</v>
      </c>
      <c r="D58" s="25">
        <v>538</v>
      </c>
      <c r="E58" s="25">
        <v>3</v>
      </c>
      <c r="F58" s="25">
        <v>440</v>
      </c>
      <c r="G58" s="25">
        <v>4</v>
      </c>
      <c r="H58" s="25">
        <v>550</v>
      </c>
      <c r="I58" s="25">
        <v>5</v>
      </c>
      <c r="J58" s="25"/>
      <c r="K58" s="25"/>
      <c r="L58" s="25"/>
      <c r="M58" s="25"/>
      <c r="N58" s="25"/>
      <c r="O58" s="25"/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1910</v>
      </c>
      <c r="AA58" s="12">
        <f t="shared" si="0"/>
        <v>17</v>
      </c>
    </row>
    <row r="59" spans="1:27" x14ac:dyDescent="0.25">
      <c r="A59" s="1" t="s">
        <v>93</v>
      </c>
      <c r="B59" s="25">
        <v>0</v>
      </c>
      <c r="C59" s="25">
        <v>0</v>
      </c>
      <c r="D59" s="25">
        <v>0</v>
      </c>
      <c r="E59" s="25">
        <v>0</v>
      </c>
      <c r="F59" s="25">
        <v>1</v>
      </c>
      <c r="G59" s="25">
        <v>0</v>
      </c>
      <c r="H59" s="25">
        <v>0</v>
      </c>
      <c r="I59" s="25">
        <v>0</v>
      </c>
      <c r="J59" s="25"/>
      <c r="K59" s="25"/>
      <c r="L59" s="25"/>
      <c r="M59" s="25"/>
      <c r="N59" s="25"/>
      <c r="O59" s="25"/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1</v>
      </c>
      <c r="AA59" s="12">
        <f t="shared" si="0"/>
        <v>0</v>
      </c>
    </row>
    <row r="60" spans="1:27" x14ac:dyDescent="0.25">
      <c r="A60" s="1" t="s">
        <v>94</v>
      </c>
      <c r="B60" s="25">
        <v>36</v>
      </c>
      <c r="C60" s="25">
        <v>0</v>
      </c>
      <c r="D60" s="25">
        <v>44</v>
      </c>
      <c r="E60" s="25">
        <v>0</v>
      </c>
      <c r="F60" s="25">
        <v>35</v>
      </c>
      <c r="G60" s="25">
        <v>0</v>
      </c>
      <c r="H60" s="25">
        <v>49</v>
      </c>
      <c r="I60" s="25">
        <v>0</v>
      </c>
      <c r="J60" s="25"/>
      <c r="K60" s="25"/>
      <c r="L60" s="25"/>
      <c r="M60" s="25"/>
      <c r="N60" s="25"/>
      <c r="O60" s="25"/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ref="Z60:AA124" si="1">SUM(B60,D60,F60,H60,J60,L60,N60,P60,R60,T60,V60,X60)</f>
        <v>164</v>
      </c>
      <c r="AA60" s="12">
        <f t="shared" si="1"/>
        <v>0</v>
      </c>
    </row>
    <row r="61" spans="1:27" x14ac:dyDescent="0.25">
      <c r="A61" s="1" t="s">
        <v>95</v>
      </c>
      <c r="B61" s="25">
        <v>1</v>
      </c>
      <c r="C61" s="25">
        <v>0</v>
      </c>
      <c r="D61" s="25">
        <v>0</v>
      </c>
      <c r="E61" s="25">
        <v>0</v>
      </c>
      <c r="F61" s="25">
        <v>1</v>
      </c>
      <c r="G61" s="25">
        <v>0</v>
      </c>
      <c r="H61" s="25">
        <v>0</v>
      </c>
      <c r="I61" s="25">
        <v>0</v>
      </c>
      <c r="J61" s="25"/>
      <c r="K61" s="25"/>
      <c r="L61" s="25"/>
      <c r="M61" s="25"/>
      <c r="N61" s="25"/>
      <c r="O61" s="25"/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si="1"/>
        <v>2</v>
      </c>
      <c r="AA61" s="12">
        <f t="shared" si="1"/>
        <v>0</v>
      </c>
    </row>
    <row r="62" spans="1:27" x14ac:dyDescent="0.25">
      <c r="A62" s="1" t="s">
        <v>96</v>
      </c>
      <c r="B62" s="25">
        <v>1176</v>
      </c>
      <c r="C62" s="25">
        <v>0</v>
      </c>
      <c r="D62" s="25">
        <v>1246</v>
      </c>
      <c r="E62" s="25">
        <v>2</v>
      </c>
      <c r="F62" s="25">
        <v>1219</v>
      </c>
      <c r="G62" s="25">
        <v>0</v>
      </c>
      <c r="H62" s="25">
        <v>1583</v>
      </c>
      <c r="I62" s="25">
        <v>1</v>
      </c>
      <c r="J62" s="25"/>
      <c r="K62" s="25"/>
      <c r="L62" s="25"/>
      <c r="M62" s="25"/>
      <c r="N62" s="25"/>
      <c r="O62" s="25"/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1"/>
        <v>5224</v>
      </c>
      <c r="AA62" s="12">
        <f t="shared" si="1"/>
        <v>3</v>
      </c>
    </row>
    <row r="63" spans="1:27" x14ac:dyDescent="0.25">
      <c r="A63" s="1" t="s">
        <v>97</v>
      </c>
      <c r="B63" s="25">
        <v>3</v>
      </c>
      <c r="C63" s="25">
        <v>0</v>
      </c>
      <c r="D63" s="25">
        <v>9</v>
      </c>
      <c r="E63" s="25">
        <v>0</v>
      </c>
      <c r="F63" s="25">
        <v>5</v>
      </c>
      <c r="G63" s="25">
        <v>0</v>
      </c>
      <c r="H63" s="25">
        <v>13</v>
      </c>
      <c r="I63" s="25">
        <v>0</v>
      </c>
      <c r="J63" s="25"/>
      <c r="K63" s="25"/>
      <c r="L63" s="25"/>
      <c r="M63" s="25"/>
      <c r="N63" s="25"/>
      <c r="O63" s="25"/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1"/>
        <v>30</v>
      </c>
      <c r="AA63" s="12">
        <f t="shared" si="1"/>
        <v>0</v>
      </c>
    </row>
    <row r="64" spans="1:27" x14ac:dyDescent="0.25">
      <c r="A64" s="1" t="s">
        <v>98</v>
      </c>
      <c r="B64" s="25">
        <v>47</v>
      </c>
      <c r="C64" s="25">
        <v>0</v>
      </c>
      <c r="D64" s="25">
        <v>22</v>
      </c>
      <c r="E64" s="25">
        <v>0</v>
      </c>
      <c r="F64" s="25">
        <v>33</v>
      </c>
      <c r="G64" s="25">
        <v>0</v>
      </c>
      <c r="H64" s="25">
        <v>9</v>
      </c>
      <c r="I64" s="25">
        <v>0</v>
      </c>
      <c r="J64" s="25"/>
      <c r="K64" s="25"/>
      <c r="L64" s="25"/>
      <c r="M64" s="25"/>
      <c r="N64" s="25"/>
      <c r="O64" s="25"/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1"/>
        <v>111</v>
      </c>
      <c r="AA64" s="12">
        <f t="shared" si="1"/>
        <v>0</v>
      </c>
    </row>
    <row r="65" spans="1:27" x14ac:dyDescent="0.25">
      <c r="A65" s="1" t="s">
        <v>99</v>
      </c>
      <c r="B65" s="25">
        <v>7</v>
      </c>
      <c r="C65" s="25">
        <v>0</v>
      </c>
      <c r="D65" s="25">
        <v>5</v>
      </c>
      <c r="E65" s="25">
        <v>0</v>
      </c>
      <c r="F65" s="25">
        <v>12</v>
      </c>
      <c r="G65" s="25">
        <v>0</v>
      </c>
      <c r="H65" s="25">
        <v>5</v>
      </c>
      <c r="I65" s="25">
        <v>0</v>
      </c>
      <c r="J65" s="25"/>
      <c r="K65" s="25"/>
      <c r="L65" s="25"/>
      <c r="M65" s="25"/>
      <c r="N65" s="25"/>
      <c r="O65" s="25"/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1"/>
        <v>29</v>
      </c>
      <c r="AA65" s="12">
        <f t="shared" si="1"/>
        <v>0</v>
      </c>
    </row>
    <row r="66" spans="1:27" x14ac:dyDescent="0.25">
      <c r="A66" s="1" t="s">
        <v>100</v>
      </c>
      <c r="B66" s="25">
        <v>2</v>
      </c>
      <c r="C66" s="25">
        <v>0</v>
      </c>
      <c r="D66" s="25">
        <v>3</v>
      </c>
      <c r="E66" s="25">
        <v>0</v>
      </c>
      <c r="F66" s="25">
        <v>1</v>
      </c>
      <c r="G66" s="25">
        <v>0</v>
      </c>
      <c r="H66" s="25">
        <v>1</v>
      </c>
      <c r="I66" s="25">
        <v>1</v>
      </c>
      <c r="J66" s="25"/>
      <c r="K66" s="25"/>
      <c r="L66" s="25"/>
      <c r="M66" s="25"/>
      <c r="N66" s="25"/>
      <c r="O66" s="25"/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7</v>
      </c>
      <c r="AA66" s="12">
        <f t="shared" si="1"/>
        <v>1</v>
      </c>
    </row>
    <row r="67" spans="1:27" x14ac:dyDescent="0.25">
      <c r="A67" s="1" t="s">
        <v>101</v>
      </c>
      <c r="B67" s="25">
        <v>0</v>
      </c>
      <c r="C67" s="25">
        <v>0</v>
      </c>
      <c r="D67" s="25">
        <v>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/>
      <c r="K67" s="25"/>
      <c r="L67" s="25"/>
      <c r="M67" s="25"/>
      <c r="N67" s="25"/>
      <c r="O67" s="25"/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1</v>
      </c>
      <c r="AA67" s="12">
        <f t="shared" si="1"/>
        <v>0</v>
      </c>
    </row>
    <row r="68" spans="1:27" x14ac:dyDescent="0.25">
      <c r="A68" s="1" t="s">
        <v>102</v>
      </c>
      <c r="B68" s="25">
        <v>174</v>
      </c>
      <c r="C68" s="25">
        <v>0</v>
      </c>
      <c r="D68" s="25">
        <v>215</v>
      </c>
      <c r="E68" s="25">
        <v>0</v>
      </c>
      <c r="F68" s="25">
        <v>300</v>
      </c>
      <c r="G68" s="25">
        <v>0</v>
      </c>
      <c r="H68" s="25">
        <v>223</v>
      </c>
      <c r="I68" s="25">
        <v>0</v>
      </c>
      <c r="J68" s="25"/>
      <c r="K68" s="25"/>
      <c r="L68" s="25"/>
      <c r="M68" s="25"/>
      <c r="N68" s="25"/>
      <c r="O68" s="25"/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912</v>
      </c>
      <c r="AA68" s="12">
        <f t="shared" si="1"/>
        <v>0</v>
      </c>
    </row>
    <row r="69" spans="1:27" x14ac:dyDescent="0.25">
      <c r="A69" s="1" t="s">
        <v>103</v>
      </c>
      <c r="B69" s="25">
        <v>12</v>
      </c>
      <c r="C69" s="25">
        <v>0</v>
      </c>
      <c r="D69" s="25">
        <v>5</v>
      </c>
      <c r="E69" s="25">
        <v>0</v>
      </c>
      <c r="F69" s="25">
        <v>3</v>
      </c>
      <c r="G69" s="25">
        <v>0</v>
      </c>
      <c r="H69" s="25">
        <v>7</v>
      </c>
      <c r="I69" s="25">
        <v>0</v>
      </c>
      <c r="J69" s="25"/>
      <c r="K69" s="25"/>
      <c r="L69" s="25"/>
      <c r="M69" s="25"/>
      <c r="N69" s="25"/>
      <c r="O69" s="25"/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27</v>
      </c>
      <c r="AA69" s="12">
        <f t="shared" si="1"/>
        <v>0</v>
      </c>
    </row>
    <row r="70" spans="1:27" x14ac:dyDescent="0.25">
      <c r="A70" s="1" t="s">
        <v>104</v>
      </c>
      <c r="B70" s="25">
        <v>0</v>
      </c>
      <c r="C70" s="25">
        <v>0</v>
      </c>
      <c r="D70" s="25">
        <v>0</v>
      </c>
      <c r="E70" s="25">
        <v>0</v>
      </c>
      <c r="F70" s="25">
        <v>1</v>
      </c>
      <c r="G70" s="25">
        <v>0</v>
      </c>
      <c r="H70" s="25">
        <v>0</v>
      </c>
      <c r="I70" s="25">
        <v>0</v>
      </c>
      <c r="J70" s="25"/>
      <c r="K70" s="25"/>
      <c r="L70" s="25"/>
      <c r="M70" s="25"/>
      <c r="N70" s="25"/>
      <c r="O70" s="25"/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1</v>
      </c>
      <c r="AA70" s="12">
        <f t="shared" si="1"/>
        <v>0</v>
      </c>
    </row>
    <row r="71" spans="1:27" x14ac:dyDescent="0.25">
      <c r="A71" s="1" t="s">
        <v>105</v>
      </c>
      <c r="B71" s="25">
        <v>72</v>
      </c>
      <c r="C71" s="25">
        <v>1</v>
      </c>
      <c r="D71" s="25">
        <v>96</v>
      </c>
      <c r="E71" s="25">
        <v>0</v>
      </c>
      <c r="F71" s="25">
        <v>59</v>
      </c>
      <c r="G71" s="25">
        <v>0</v>
      </c>
      <c r="H71" s="25">
        <v>84</v>
      </c>
      <c r="I71" s="25">
        <v>0</v>
      </c>
      <c r="J71" s="25"/>
      <c r="K71" s="25"/>
      <c r="L71" s="25"/>
      <c r="M71" s="25"/>
      <c r="N71" s="25"/>
      <c r="O71" s="25"/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311</v>
      </c>
      <c r="AA71" s="12">
        <f t="shared" si="1"/>
        <v>1</v>
      </c>
    </row>
    <row r="72" spans="1:27" x14ac:dyDescent="0.25">
      <c r="A72" s="1" t="s">
        <v>106</v>
      </c>
      <c r="B72" s="25">
        <v>4</v>
      </c>
      <c r="C72" s="25">
        <v>0</v>
      </c>
      <c r="D72" s="25">
        <v>1</v>
      </c>
      <c r="E72" s="25">
        <v>0</v>
      </c>
      <c r="F72" s="25">
        <v>11</v>
      </c>
      <c r="G72" s="25">
        <v>0</v>
      </c>
      <c r="H72" s="25">
        <v>2</v>
      </c>
      <c r="I72" s="25">
        <v>0</v>
      </c>
      <c r="J72" s="25"/>
      <c r="K72" s="25"/>
      <c r="L72" s="25"/>
      <c r="M72" s="25"/>
      <c r="N72" s="25"/>
      <c r="O72" s="25"/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18</v>
      </c>
      <c r="AA72" s="12">
        <f t="shared" si="1"/>
        <v>0</v>
      </c>
    </row>
    <row r="73" spans="1:27" x14ac:dyDescent="0.25">
      <c r="A73" s="1" t="s">
        <v>107</v>
      </c>
      <c r="B73" s="25">
        <v>93</v>
      </c>
      <c r="C73" s="25">
        <v>4</v>
      </c>
      <c r="D73" s="25">
        <v>80</v>
      </c>
      <c r="E73" s="25">
        <v>1</v>
      </c>
      <c r="F73" s="25">
        <v>82</v>
      </c>
      <c r="G73" s="25">
        <v>0</v>
      </c>
      <c r="H73" s="25">
        <v>78</v>
      </c>
      <c r="I73" s="25">
        <v>6</v>
      </c>
      <c r="J73" s="25"/>
      <c r="K73" s="25"/>
      <c r="L73" s="25"/>
      <c r="M73" s="25"/>
      <c r="N73" s="25"/>
      <c r="O73" s="25"/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333</v>
      </c>
      <c r="AA73" s="12">
        <f t="shared" si="1"/>
        <v>11</v>
      </c>
    </row>
    <row r="74" spans="1:27" x14ac:dyDescent="0.25">
      <c r="A74" s="1" t="s">
        <v>108</v>
      </c>
      <c r="B74" s="25">
        <v>0</v>
      </c>
      <c r="C74" s="25">
        <v>0</v>
      </c>
      <c r="D74" s="25">
        <v>2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/>
      <c r="K74" s="25"/>
      <c r="L74" s="25"/>
      <c r="M74" s="25"/>
      <c r="N74" s="25"/>
      <c r="O74" s="25"/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2</v>
      </c>
      <c r="AA74" s="12">
        <f t="shared" si="1"/>
        <v>0</v>
      </c>
    </row>
    <row r="75" spans="1:27" x14ac:dyDescent="0.25">
      <c r="A75" s="1" t="s">
        <v>109</v>
      </c>
      <c r="B75" s="25">
        <v>637</v>
      </c>
      <c r="C75" s="25">
        <v>0</v>
      </c>
      <c r="D75" s="25">
        <v>948</v>
      </c>
      <c r="E75" s="25">
        <v>0</v>
      </c>
      <c r="F75" s="25">
        <v>539</v>
      </c>
      <c r="G75" s="25">
        <v>0</v>
      </c>
      <c r="H75" s="25">
        <v>920</v>
      </c>
      <c r="I75" s="25">
        <v>0</v>
      </c>
      <c r="J75" s="25"/>
      <c r="K75" s="25"/>
      <c r="L75" s="25"/>
      <c r="M75" s="25"/>
      <c r="N75" s="25"/>
      <c r="O75" s="25"/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3044</v>
      </c>
      <c r="AA75" s="12">
        <f t="shared" si="1"/>
        <v>0</v>
      </c>
    </row>
    <row r="76" spans="1:27" x14ac:dyDescent="0.25">
      <c r="A76" s="1" t="s">
        <v>110</v>
      </c>
      <c r="B76" s="25">
        <v>52</v>
      </c>
      <c r="C76" s="25">
        <v>0</v>
      </c>
      <c r="D76" s="25">
        <v>69</v>
      </c>
      <c r="E76" s="25">
        <v>0</v>
      </c>
      <c r="F76" s="25">
        <v>55</v>
      </c>
      <c r="G76" s="25">
        <v>0</v>
      </c>
      <c r="H76" s="25">
        <v>41</v>
      </c>
      <c r="I76" s="25">
        <v>0</v>
      </c>
      <c r="J76" s="25"/>
      <c r="K76" s="25"/>
      <c r="L76" s="25"/>
      <c r="M76" s="25"/>
      <c r="N76" s="25"/>
      <c r="O76" s="25"/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217</v>
      </c>
      <c r="AA76" s="12">
        <f t="shared" si="1"/>
        <v>0</v>
      </c>
    </row>
    <row r="77" spans="1:27" x14ac:dyDescent="0.25">
      <c r="A77" s="1" t="s">
        <v>111</v>
      </c>
      <c r="B77" s="25">
        <v>0</v>
      </c>
      <c r="C77" s="25">
        <v>0</v>
      </c>
      <c r="D77" s="25">
        <v>0</v>
      </c>
      <c r="E77" s="25">
        <v>0</v>
      </c>
      <c r="F77" s="25">
        <v>1</v>
      </c>
      <c r="G77" s="25">
        <v>0</v>
      </c>
      <c r="H77" s="25">
        <v>1</v>
      </c>
      <c r="I77" s="25">
        <v>0</v>
      </c>
      <c r="J77" s="25"/>
      <c r="K77" s="25"/>
      <c r="L77" s="25"/>
      <c r="M77" s="25"/>
      <c r="N77" s="25"/>
      <c r="O77" s="25"/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2</v>
      </c>
      <c r="AA77" s="12">
        <f t="shared" si="1"/>
        <v>0</v>
      </c>
    </row>
    <row r="78" spans="1:27" x14ac:dyDescent="0.25">
      <c r="A78" s="1" t="s">
        <v>112</v>
      </c>
      <c r="B78" s="25">
        <v>3</v>
      </c>
      <c r="C78" s="25">
        <v>0</v>
      </c>
      <c r="D78" s="25">
        <v>0</v>
      </c>
      <c r="E78" s="25">
        <v>0</v>
      </c>
      <c r="F78" s="25">
        <v>18</v>
      </c>
      <c r="G78" s="25">
        <v>0</v>
      </c>
      <c r="H78" s="25">
        <v>2</v>
      </c>
      <c r="I78" s="25">
        <v>0</v>
      </c>
      <c r="J78" s="25"/>
      <c r="K78" s="25"/>
      <c r="L78" s="25"/>
      <c r="M78" s="25"/>
      <c r="N78" s="25"/>
      <c r="O78" s="25"/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23</v>
      </c>
      <c r="AA78" s="12">
        <f t="shared" si="1"/>
        <v>0</v>
      </c>
    </row>
    <row r="79" spans="1:27" x14ac:dyDescent="0.25">
      <c r="A79" s="1" t="s">
        <v>113</v>
      </c>
      <c r="B79" s="25">
        <v>7</v>
      </c>
      <c r="C79" s="25">
        <v>0</v>
      </c>
      <c r="D79" s="25">
        <v>10</v>
      </c>
      <c r="E79" s="25">
        <v>0</v>
      </c>
      <c r="F79" s="25">
        <v>10</v>
      </c>
      <c r="G79" s="25">
        <v>0</v>
      </c>
      <c r="H79" s="25">
        <v>2</v>
      </c>
      <c r="I79" s="25">
        <v>0</v>
      </c>
      <c r="J79" s="25"/>
      <c r="K79" s="25"/>
      <c r="L79" s="25"/>
      <c r="M79" s="25"/>
      <c r="N79" s="25"/>
      <c r="O79" s="25"/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29</v>
      </c>
      <c r="AA79" s="12">
        <f t="shared" si="1"/>
        <v>0</v>
      </c>
    </row>
    <row r="80" spans="1:27" x14ac:dyDescent="0.25">
      <c r="A80" s="1" t="s">
        <v>276</v>
      </c>
      <c r="B80" s="25">
        <v>70</v>
      </c>
      <c r="C80" s="25">
        <v>0</v>
      </c>
      <c r="D80" s="25">
        <v>88</v>
      </c>
      <c r="E80" s="25">
        <v>0</v>
      </c>
      <c r="F80" s="25">
        <v>64</v>
      </c>
      <c r="G80" s="25">
        <v>0</v>
      </c>
      <c r="H80" s="25">
        <v>191</v>
      </c>
      <c r="I80" s="25">
        <v>0</v>
      </c>
      <c r="J80" s="25"/>
      <c r="K80" s="25"/>
      <c r="L80" s="25"/>
      <c r="M80" s="25"/>
      <c r="N80" s="25"/>
      <c r="O80" s="25"/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413</v>
      </c>
      <c r="AA80" s="12">
        <f t="shared" si="1"/>
        <v>0</v>
      </c>
    </row>
    <row r="81" spans="1:27" x14ac:dyDescent="0.25">
      <c r="A81" s="1" t="s">
        <v>114</v>
      </c>
      <c r="B81" s="25">
        <v>0</v>
      </c>
      <c r="C81" s="25">
        <v>0</v>
      </c>
      <c r="D81" s="25">
        <v>3</v>
      </c>
      <c r="E81" s="25">
        <v>0</v>
      </c>
      <c r="F81" s="25">
        <v>1</v>
      </c>
      <c r="G81" s="25">
        <v>0</v>
      </c>
      <c r="H81" s="25">
        <v>1</v>
      </c>
      <c r="I81" s="25">
        <v>0</v>
      </c>
      <c r="J81" s="25"/>
      <c r="K81" s="25"/>
      <c r="L81" s="25"/>
      <c r="M81" s="25"/>
      <c r="N81" s="25"/>
      <c r="O81" s="25"/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5</v>
      </c>
      <c r="AA81" s="12">
        <f t="shared" si="1"/>
        <v>0</v>
      </c>
    </row>
    <row r="82" spans="1:27" x14ac:dyDescent="0.25">
      <c r="A82" s="1" t="s">
        <v>115</v>
      </c>
      <c r="B82" s="25">
        <v>0</v>
      </c>
      <c r="C82" s="25">
        <v>0</v>
      </c>
      <c r="D82" s="25">
        <v>0</v>
      </c>
      <c r="E82" s="25">
        <v>0</v>
      </c>
      <c r="F82" s="25">
        <v>4</v>
      </c>
      <c r="G82" s="25">
        <v>0</v>
      </c>
      <c r="H82" s="25">
        <v>1</v>
      </c>
      <c r="I82" s="25">
        <v>0</v>
      </c>
      <c r="J82" s="25"/>
      <c r="K82" s="25"/>
      <c r="L82" s="25"/>
      <c r="M82" s="25"/>
      <c r="N82" s="25"/>
      <c r="O82" s="25"/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5</v>
      </c>
      <c r="AA82" s="12">
        <f t="shared" si="1"/>
        <v>0</v>
      </c>
    </row>
    <row r="83" spans="1:27" x14ac:dyDescent="0.25">
      <c r="A83" s="1" t="s">
        <v>116</v>
      </c>
      <c r="B83" s="25">
        <v>9</v>
      </c>
      <c r="C83" s="25">
        <v>0</v>
      </c>
      <c r="D83" s="25">
        <v>9</v>
      </c>
      <c r="E83" s="25">
        <v>0</v>
      </c>
      <c r="F83" s="25">
        <v>6</v>
      </c>
      <c r="G83" s="25">
        <v>0</v>
      </c>
      <c r="H83" s="25">
        <v>4</v>
      </c>
      <c r="I83" s="25">
        <v>0</v>
      </c>
      <c r="J83" s="25"/>
      <c r="K83" s="25"/>
      <c r="L83" s="25"/>
      <c r="M83" s="25"/>
      <c r="N83" s="25"/>
      <c r="O83" s="25"/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28</v>
      </c>
      <c r="AA83" s="12">
        <f t="shared" si="1"/>
        <v>0</v>
      </c>
    </row>
    <row r="84" spans="1:27" x14ac:dyDescent="0.25">
      <c r="A84" s="1" t="s">
        <v>117</v>
      </c>
      <c r="B84" s="25">
        <v>3</v>
      </c>
      <c r="C84" s="25">
        <v>0</v>
      </c>
      <c r="D84" s="25">
        <v>2</v>
      </c>
      <c r="E84" s="25">
        <v>0</v>
      </c>
      <c r="F84" s="25">
        <v>4</v>
      </c>
      <c r="G84" s="25">
        <v>0</v>
      </c>
      <c r="H84" s="25">
        <v>2</v>
      </c>
      <c r="I84" s="25">
        <v>0</v>
      </c>
      <c r="J84" s="25"/>
      <c r="K84" s="25"/>
      <c r="L84" s="25"/>
      <c r="M84" s="25"/>
      <c r="N84" s="25"/>
      <c r="O84" s="25"/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11</v>
      </c>
      <c r="AA84" s="12">
        <f t="shared" si="1"/>
        <v>0</v>
      </c>
    </row>
    <row r="85" spans="1:27" x14ac:dyDescent="0.25">
      <c r="A85" s="1" t="s">
        <v>118</v>
      </c>
      <c r="B85" s="25">
        <v>0</v>
      </c>
      <c r="C85" s="25">
        <v>0</v>
      </c>
      <c r="D85" s="25">
        <v>1</v>
      </c>
      <c r="E85" s="25">
        <v>0</v>
      </c>
      <c r="F85" s="25">
        <v>0</v>
      </c>
      <c r="G85" s="25">
        <v>0</v>
      </c>
      <c r="H85" s="25">
        <v>1</v>
      </c>
      <c r="I85" s="25">
        <v>0</v>
      </c>
      <c r="J85" s="25"/>
      <c r="K85" s="25"/>
      <c r="L85" s="25"/>
      <c r="M85" s="25"/>
      <c r="N85" s="25"/>
      <c r="O85" s="25"/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2</v>
      </c>
      <c r="AA85" s="12">
        <f t="shared" si="1"/>
        <v>0</v>
      </c>
    </row>
    <row r="86" spans="1:27" x14ac:dyDescent="0.25">
      <c r="A86" s="1" t="s">
        <v>121</v>
      </c>
      <c r="B86" s="25">
        <v>7</v>
      </c>
      <c r="C86" s="25">
        <v>0</v>
      </c>
      <c r="D86" s="25">
        <v>7</v>
      </c>
      <c r="E86" s="25">
        <v>0</v>
      </c>
      <c r="F86" s="25">
        <v>7</v>
      </c>
      <c r="G86" s="25">
        <v>0</v>
      </c>
      <c r="H86" s="25">
        <v>11</v>
      </c>
      <c r="I86" s="25">
        <v>0</v>
      </c>
      <c r="J86" s="25"/>
      <c r="K86" s="25"/>
      <c r="L86" s="25"/>
      <c r="M86" s="25"/>
      <c r="N86" s="25"/>
      <c r="O86" s="25"/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32</v>
      </c>
      <c r="AA86" s="12">
        <f t="shared" si="1"/>
        <v>0</v>
      </c>
    </row>
    <row r="87" spans="1:27" x14ac:dyDescent="0.25">
      <c r="A87" s="1" t="s">
        <v>122</v>
      </c>
      <c r="B87" s="25">
        <v>2</v>
      </c>
      <c r="C87" s="25">
        <v>0</v>
      </c>
      <c r="D87" s="25">
        <v>2</v>
      </c>
      <c r="E87" s="25">
        <v>0</v>
      </c>
      <c r="F87" s="25">
        <v>0</v>
      </c>
      <c r="G87" s="25">
        <v>0</v>
      </c>
      <c r="H87" s="25">
        <v>3</v>
      </c>
      <c r="I87" s="25">
        <v>0</v>
      </c>
      <c r="J87" s="25"/>
      <c r="K87" s="25"/>
      <c r="L87" s="25"/>
      <c r="M87" s="25"/>
      <c r="N87" s="25"/>
      <c r="O87" s="25"/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7</v>
      </c>
      <c r="AA87" s="12">
        <f t="shared" si="1"/>
        <v>0</v>
      </c>
    </row>
    <row r="88" spans="1:27" x14ac:dyDescent="0.25">
      <c r="A88" s="1" t="s">
        <v>124</v>
      </c>
      <c r="B88" s="25">
        <v>0</v>
      </c>
      <c r="C88" s="25">
        <v>1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/>
      <c r="K88" s="25"/>
      <c r="L88" s="25"/>
      <c r="M88" s="25"/>
      <c r="N88" s="25"/>
      <c r="O88" s="25"/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0</v>
      </c>
      <c r="AA88" s="12">
        <f t="shared" si="1"/>
        <v>1</v>
      </c>
    </row>
    <row r="89" spans="1:27" x14ac:dyDescent="0.25">
      <c r="A89" s="1" t="s">
        <v>123</v>
      </c>
      <c r="B89" s="25">
        <v>1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1</v>
      </c>
      <c r="I89" s="25">
        <v>0</v>
      </c>
      <c r="J89" s="25"/>
      <c r="K89" s="25"/>
      <c r="L89" s="25"/>
      <c r="M89" s="25"/>
      <c r="N89" s="25"/>
      <c r="O89" s="25"/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2</v>
      </c>
      <c r="AA89" s="12">
        <f t="shared" si="1"/>
        <v>0</v>
      </c>
    </row>
    <row r="90" spans="1:27" x14ac:dyDescent="0.25">
      <c r="A90" s="1" t="s">
        <v>125</v>
      </c>
      <c r="B90" s="25">
        <v>0</v>
      </c>
      <c r="C90" s="25">
        <v>0</v>
      </c>
      <c r="D90" s="25">
        <v>1</v>
      </c>
      <c r="E90" s="25">
        <v>0</v>
      </c>
      <c r="F90" s="25">
        <v>2</v>
      </c>
      <c r="G90" s="25">
        <v>0</v>
      </c>
      <c r="H90" s="25">
        <v>0</v>
      </c>
      <c r="I90" s="25">
        <v>0</v>
      </c>
      <c r="J90" s="25"/>
      <c r="K90" s="25"/>
      <c r="L90" s="25"/>
      <c r="M90" s="25"/>
      <c r="N90" s="25"/>
      <c r="O90" s="25"/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3</v>
      </c>
      <c r="AA90" s="12">
        <f t="shared" si="1"/>
        <v>0</v>
      </c>
    </row>
    <row r="91" spans="1:27" x14ac:dyDescent="0.25">
      <c r="A91" s="1" t="s">
        <v>126</v>
      </c>
      <c r="B91" s="25">
        <v>31</v>
      </c>
      <c r="C91" s="25">
        <v>0</v>
      </c>
      <c r="D91" s="25">
        <v>14</v>
      </c>
      <c r="E91" s="25">
        <v>0</v>
      </c>
      <c r="F91" s="25">
        <v>20</v>
      </c>
      <c r="G91" s="25">
        <v>0</v>
      </c>
      <c r="H91" s="25">
        <v>30</v>
      </c>
      <c r="I91" s="25">
        <v>0</v>
      </c>
      <c r="J91" s="25"/>
      <c r="K91" s="25"/>
      <c r="L91" s="25"/>
      <c r="M91" s="25"/>
      <c r="N91" s="25"/>
      <c r="O91" s="25"/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95</v>
      </c>
      <c r="AA91" s="12">
        <f t="shared" si="1"/>
        <v>0</v>
      </c>
    </row>
    <row r="92" spans="1:27" x14ac:dyDescent="0.25">
      <c r="A92" s="1" t="s">
        <v>127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0</v>
      </c>
      <c r="H92" s="25">
        <v>1</v>
      </c>
      <c r="I92" s="25">
        <v>0</v>
      </c>
      <c r="J92" s="25"/>
      <c r="K92" s="25"/>
      <c r="L92" s="25"/>
      <c r="M92" s="25"/>
      <c r="N92" s="25"/>
      <c r="O92" s="25"/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1</v>
      </c>
      <c r="AA92" s="12">
        <f t="shared" si="1"/>
        <v>0</v>
      </c>
    </row>
    <row r="93" spans="1:27" x14ac:dyDescent="0.25">
      <c r="A93" s="1" t="s">
        <v>129</v>
      </c>
      <c r="B93" s="25">
        <v>0</v>
      </c>
      <c r="C93" s="25">
        <v>0</v>
      </c>
      <c r="D93" s="25">
        <v>0</v>
      </c>
      <c r="E93" s="25">
        <v>0</v>
      </c>
      <c r="F93" s="25">
        <v>1</v>
      </c>
      <c r="G93" s="25">
        <v>0</v>
      </c>
      <c r="H93" s="25">
        <v>1</v>
      </c>
      <c r="I93" s="25">
        <v>0</v>
      </c>
      <c r="J93" s="25"/>
      <c r="K93" s="25"/>
      <c r="L93" s="25"/>
      <c r="M93" s="25"/>
      <c r="N93" s="25"/>
      <c r="O93" s="25"/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2</v>
      </c>
      <c r="AA93" s="12">
        <f t="shared" si="1"/>
        <v>0</v>
      </c>
    </row>
    <row r="94" spans="1:27" x14ac:dyDescent="0.25">
      <c r="A94" s="1" t="s">
        <v>132</v>
      </c>
      <c r="B94" s="25">
        <v>1</v>
      </c>
      <c r="C94" s="25">
        <v>0</v>
      </c>
      <c r="D94" s="25">
        <v>1</v>
      </c>
      <c r="E94" s="25">
        <v>0</v>
      </c>
      <c r="F94" s="25">
        <v>1</v>
      </c>
      <c r="G94" s="25">
        <v>0</v>
      </c>
      <c r="H94" s="25">
        <v>0</v>
      </c>
      <c r="I94" s="25">
        <v>0</v>
      </c>
      <c r="J94" s="25"/>
      <c r="K94" s="25"/>
      <c r="L94" s="25"/>
      <c r="M94" s="25"/>
      <c r="N94" s="25"/>
      <c r="O94" s="25"/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3</v>
      </c>
      <c r="AA94" s="12">
        <f t="shared" si="1"/>
        <v>0</v>
      </c>
    </row>
    <row r="95" spans="1:27" x14ac:dyDescent="0.25">
      <c r="A95" s="1" t="s">
        <v>133</v>
      </c>
      <c r="B95" s="25">
        <v>4</v>
      </c>
      <c r="C95" s="25">
        <v>0</v>
      </c>
      <c r="D95" s="25">
        <v>0</v>
      </c>
      <c r="E95" s="25">
        <v>0</v>
      </c>
      <c r="F95" s="25">
        <v>1</v>
      </c>
      <c r="G95" s="25">
        <v>0</v>
      </c>
      <c r="H95" s="25">
        <v>3</v>
      </c>
      <c r="I95" s="25">
        <v>0</v>
      </c>
      <c r="J95" s="25"/>
      <c r="K95" s="25"/>
      <c r="L95" s="25"/>
      <c r="M95" s="25"/>
      <c r="N95" s="25"/>
      <c r="O95" s="25"/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8</v>
      </c>
      <c r="AA95" s="12">
        <f t="shared" si="1"/>
        <v>0</v>
      </c>
    </row>
    <row r="96" spans="1:27" x14ac:dyDescent="0.25">
      <c r="A96" s="1" t="s">
        <v>134</v>
      </c>
      <c r="B96" s="25">
        <v>125</v>
      </c>
      <c r="C96" s="25">
        <v>0</v>
      </c>
      <c r="D96" s="25">
        <v>177</v>
      </c>
      <c r="E96" s="25">
        <v>4</v>
      </c>
      <c r="F96" s="25">
        <v>159</v>
      </c>
      <c r="G96" s="25">
        <v>0</v>
      </c>
      <c r="H96" s="25">
        <v>122</v>
      </c>
      <c r="I96" s="25">
        <v>0</v>
      </c>
      <c r="J96" s="25"/>
      <c r="K96" s="25"/>
      <c r="L96" s="25"/>
      <c r="M96" s="25"/>
      <c r="N96" s="25"/>
      <c r="O96" s="25"/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583</v>
      </c>
      <c r="AA96" s="12">
        <f t="shared" si="1"/>
        <v>4</v>
      </c>
    </row>
    <row r="97" spans="1:27" x14ac:dyDescent="0.25">
      <c r="A97" s="1" t="s">
        <v>230</v>
      </c>
      <c r="B97" s="25">
        <v>1</v>
      </c>
      <c r="C97" s="25">
        <v>0</v>
      </c>
      <c r="D97" s="25">
        <v>1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/>
      <c r="K97" s="25"/>
      <c r="L97" s="25"/>
      <c r="M97" s="25"/>
      <c r="N97" s="25"/>
      <c r="O97" s="25"/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2</v>
      </c>
      <c r="AA97" s="12">
        <f t="shared" si="1"/>
        <v>0</v>
      </c>
    </row>
    <row r="98" spans="1:27" x14ac:dyDescent="0.25">
      <c r="A98" s="1" t="s">
        <v>138</v>
      </c>
      <c r="B98" s="25">
        <v>2</v>
      </c>
      <c r="C98" s="25">
        <v>0</v>
      </c>
      <c r="D98" s="25">
        <v>0</v>
      </c>
      <c r="E98" s="25">
        <v>0</v>
      </c>
      <c r="F98" s="25">
        <v>1</v>
      </c>
      <c r="G98" s="25">
        <v>0</v>
      </c>
      <c r="H98" s="25">
        <v>0</v>
      </c>
      <c r="I98" s="25">
        <v>0</v>
      </c>
      <c r="J98" s="25"/>
      <c r="K98" s="25"/>
      <c r="L98" s="25"/>
      <c r="M98" s="25"/>
      <c r="N98" s="25"/>
      <c r="O98" s="25"/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3</v>
      </c>
      <c r="AA98" s="12">
        <f t="shared" si="1"/>
        <v>0</v>
      </c>
    </row>
    <row r="99" spans="1:27" x14ac:dyDescent="0.25">
      <c r="A99" s="1" t="s">
        <v>286</v>
      </c>
      <c r="B99" s="25">
        <v>3</v>
      </c>
      <c r="C99" s="25">
        <v>0</v>
      </c>
      <c r="D99" s="25">
        <v>0</v>
      </c>
      <c r="E99" s="25">
        <v>0</v>
      </c>
      <c r="F99" s="25">
        <v>2</v>
      </c>
      <c r="G99" s="25">
        <v>0</v>
      </c>
      <c r="H99" s="25">
        <v>0</v>
      </c>
      <c r="I99" s="25">
        <v>0</v>
      </c>
      <c r="J99" s="25"/>
      <c r="K99" s="25"/>
      <c r="L99" s="25"/>
      <c r="M99" s="25"/>
      <c r="N99" s="25"/>
      <c r="O99" s="25"/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5</v>
      </c>
      <c r="AA99" s="12">
        <f t="shared" si="1"/>
        <v>0</v>
      </c>
    </row>
    <row r="100" spans="1:27" x14ac:dyDescent="0.25">
      <c r="A100" s="1" t="s">
        <v>140</v>
      </c>
      <c r="B100" s="25">
        <v>0</v>
      </c>
      <c r="C100" s="25">
        <v>0</v>
      </c>
      <c r="D100" s="25">
        <v>0</v>
      </c>
      <c r="E100" s="25">
        <v>0</v>
      </c>
      <c r="F100" s="25">
        <v>5</v>
      </c>
      <c r="G100" s="25">
        <v>0</v>
      </c>
      <c r="H100" s="25">
        <v>2</v>
      </c>
      <c r="I100" s="25">
        <v>0</v>
      </c>
      <c r="J100" s="25"/>
      <c r="K100" s="25"/>
      <c r="L100" s="25"/>
      <c r="M100" s="25"/>
      <c r="N100" s="25"/>
      <c r="O100" s="25"/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7</v>
      </c>
      <c r="AA100" s="12">
        <f t="shared" si="1"/>
        <v>0</v>
      </c>
    </row>
    <row r="101" spans="1:27" x14ac:dyDescent="0.25">
      <c r="A101" s="1" t="s">
        <v>262</v>
      </c>
      <c r="B101" s="25">
        <v>1</v>
      </c>
      <c r="C101" s="25">
        <v>0</v>
      </c>
      <c r="D101" s="25">
        <v>0</v>
      </c>
      <c r="E101" s="25">
        <v>0</v>
      </c>
      <c r="F101" s="25">
        <v>1</v>
      </c>
      <c r="G101" s="25">
        <v>0</v>
      </c>
      <c r="H101" s="25">
        <v>0</v>
      </c>
      <c r="I101" s="25">
        <v>0</v>
      </c>
      <c r="J101" s="25"/>
      <c r="K101" s="25"/>
      <c r="L101" s="25"/>
      <c r="M101" s="25"/>
      <c r="N101" s="25"/>
      <c r="O101" s="25"/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2</v>
      </c>
      <c r="AA101" s="12">
        <f t="shared" si="1"/>
        <v>0</v>
      </c>
    </row>
    <row r="102" spans="1:27" x14ac:dyDescent="0.25">
      <c r="A102" s="1" t="s">
        <v>142</v>
      </c>
      <c r="B102" s="25">
        <v>2</v>
      </c>
      <c r="C102" s="25">
        <v>0</v>
      </c>
      <c r="D102" s="25">
        <v>0</v>
      </c>
      <c r="E102" s="25">
        <v>0</v>
      </c>
      <c r="F102" s="25">
        <v>2</v>
      </c>
      <c r="G102" s="25">
        <v>0</v>
      </c>
      <c r="H102" s="25">
        <v>0</v>
      </c>
      <c r="I102" s="25">
        <v>0</v>
      </c>
      <c r="J102" s="25"/>
      <c r="K102" s="25"/>
      <c r="L102" s="25"/>
      <c r="M102" s="25"/>
      <c r="N102" s="25"/>
      <c r="O102" s="25"/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4</v>
      </c>
      <c r="AA102" s="12">
        <f t="shared" si="1"/>
        <v>0</v>
      </c>
    </row>
    <row r="103" spans="1:27" x14ac:dyDescent="0.25">
      <c r="A103" s="1" t="s">
        <v>144</v>
      </c>
      <c r="B103" s="25">
        <v>3</v>
      </c>
      <c r="C103" s="25">
        <v>0</v>
      </c>
      <c r="D103" s="25">
        <v>1</v>
      </c>
      <c r="E103" s="25">
        <v>0</v>
      </c>
      <c r="F103" s="25">
        <v>0</v>
      </c>
      <c r="G103" s="25">
        <v>0</v>
      </c>
      <c r="H103" s="25">
        <v>2</v>
      </c>
      <c r="I103" s="25">
        <v>0</v>
      </c>
      <c r="J103" s="25"/>
      <c r="K103" s="25"/>
      <c r="L103" s="25"/>
      <c r="M103" s="25"/>
      <c r="N103" s="25"/>
      <c r="O103" s="25"/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6</v>
      </c>
      <c r="AA103" s="12">
        <f t="shared" si="1"/>
        <v>0</v>
      </c>
    </row>
    <row r="104" spans="1:27" x14ac:dyDescent="0.25">
      <c r="A104" s="1" t="s">
        <v>145</v>
      </c>
      <c r="B104" s="25">
        <v>19</v>
      </c>
      <c r="C104" s="25">
        <v>0</v>
      </c>
      <c r="D104" s="25">
        <v>15</v>
      </c>
      <c r="E104" s="25">
        <v>1</v>
      </c>
      <c r="F104" s="25">
        <v>16</v>
      </c>
      <c r="G104" s="25">
        <v>0</v>
      </c>
      <c r="H104" s="25">
        <v>19</v>
      </c>
      <c r="I104" s="25">
        <v>2</v>
      </c>
      <c r="J104" s="25"/>
      <c r="K104" s="25"/>
      <c r="L104" s="25"/>
      <c r="M104" s="25"/>
      <c r="N104" s="25"/>
      <c r="O104" s="25"/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69</v>
      </c>
      <c r="AA104" s="12">
        <f t="shared" si="1"/>
        <v>3</v>
      </c>
    </row>
    <row r="105" spans="1:27" x14ac:dyDescent="0.25">
      <c r="A105" s="1" t="s">
        <v>146</v>
      </c>
      <c r="B105" s="25">
        <v>10</v>
      </c>
      <c r="C105" s="25">
        <v>0</v>
      </c>
      <c r="D105" s="25">
        <v>10</v>
      </c>
      <c r="E105" s="25">
        <v>0</v>
      </c>
      <c r="F105" s="25">
        <v>11</v>
      </c>
      <c r="G105" s="25">
        <v>0</v>
      </c>
      <c r="H105" s="25">
        <v>7</v>
      </c>
      <c r="I105" s="25">
        <v>0</v>
      </c>
      <c r="J105" s="25"/>
      <c r="K105" s="25"/>
      <c r="L105" s="25"/>
      <c r="M105" s="25"/>
      <c r="N105" s="25"/>
      <c r="O105" s="25"/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38</v>
      </c>
      <c r="AA105" s="12">
        <f t="shared" si="1"/>
        <v>0</v>
      </c>
    </row>
    <row r="106" spans="1:27" x14ac:dyDescent="0.25">
      <c r="A106" s="1" t="s">
        <v>147</v>
      </c>
      <c r="B106" s="25">
        <v>17</v>
      </c>
      <c r="C106" s="25">
        <v>0</v>
      </c>
      <c r="D106" s="25">
        <v>47</v>
      </c>
      <c r="E106" s="25">
        <v>0</v>
      </c>
      <c r="F106" s="25">
        <v>39</v>
      </c>
      <c r="G106" s="25">
        <v>0</v>
      </c>
      <c r="H106" s="25">
        <v>34</v>
      </c>
      <c r="I106" s="25">
        <v>0</v>
      </c>
      <c r="J106" s="25"/>
      <c r="K106" s="25"/>
      <c r="L106" s="25"/>
      <c r="M106" s="25"/>
      <c r="N106" s="25"/>
      <c r="O106" s="25"/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137</v>
      </c>
      <c r="AA106" s="12">
        <f t="shared" si="1"/>
        <v>0</v>
      </c>
    </row>
    <row r="107" spans="1:27" x14ac:dyDescent="0.25">
      <c r="A107" s="1" t="s">
        <v>149</v>
      </c>
      <c r="B107" s="25">
        <v>1</v>
      </c>
      <c r="C107" s="25">
        <v>0</v>
      </c>
      <c r="D107" s="25">
        <v>1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/>
      <c r="K107" s="25"/>
      <c r="L107" s="25"/>
      <c r="M107" s="25"/>
      <c r="N107" s="25"/>
      <c r="O107" s="25"/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2</v>
      </c>
      <c r="AA107" s="12">
        <f t="shared" si="1"/>
        <v>0</v>
      </c>
    </row>
    <row r="108" spans="1:27" x14ac:dyDescent="0.25">
      <c r="A108" s="1" t="s">
        <v>150</v>
      </c>
      <c r="B108" s="25">
        <v>72</v>
      </c>
      <c r="C108" s="25">
        <v>3</v>
      </c>
      <c r="D108" s="25">
        <v>96</v>
      </c>
      <c r="E108" s="25">
        <v>8</v>
      </c>
      <c r="F108" s="25">
        <v>52</v>
      </c>
      <c r="G108" s="25">
        <v>2</v>
      </c>
      <c r="H108" s="25">
        <v>59</v>
      </c>
      <c r="I108" s="25">
        <v>3</v>
      </c>
      <c r="J108" s="25"/>
      <c r="K108" s="25"/>
      <c r="L108" s="25"/>
      <c r="M108" s="25"/>
      <c r="N108" s="25"/>
      <c r="O108" s="25"/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279</v>
      </c>
      <c r="AA108" s="12">
        <f t="shared" si="1"/>
        <v>16</v>
      </c>
    </row>
    <row r="109" spans="1:27" x14ac:dyDescent="0.25">
      <c r="A109" s="1" t="s">
        <v>151</v>
      </c>
      <c r="B109" s="25">
        <v>2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3</v>
      </c>
      <c r="I109" s="25">
        <v>0</v>
      </c>
      <c r="J109" s="25"/>
      <c r="K109" s="25"/>
      <c r="L109" s="25"/>
      <c r="M109" s="25"/>
      <c r="N109" s="25"/>
      <c r="O109" s="25"/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5</v>
      </c>
      <c r="AA109" s="12">
        <f t="shared" si="1"/>
        <v>0</v>
      </c>
    </row>
    <row r="110" spans="1:27" x14ac:dyDescent="0.25">
      <c r="A110" s="1" t="s">
        <v>152</v>
      </c>
      <c r="B110" s="25">
        <v>15</v>
      </c>
      <c r="C110" s="25">
        <v>0</v>
      </c>
      <c r="D110" s="25">
        <v>9</v>
      </c>
      <c r="E110" s="25">
        <v>0</v>
      </c>
      <c r="F110" s="25">
        <v>9</v>
      </c>
      <c r="G110" s="25">
        <v>0</v>
      </c>
      <c r="H110" s="25">
        <v>10</v>
      </c>
      <c r="I110" s="25">
        <v>0</v>
      </c>
      <c r="J110" s="25"/>
      <c r="K110" s="25"/>
      <c r="L110" s="25"/>
      <c r="M110" s="25"/>
      <c r="N110" s="25"/>
      <c r="O110" s="25"/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43</v>
      </c>
      <c r="AA110" s="12">
        <f t="shared" si="1"/>
        <v>0</v>
      </c>
    </row>
    <row r="111" spans="1:27" x14ac:dyDescent="0.25">
      <c r="A111" s="1" t="s">
        <v>155</v>
      </c>
      <c r="B111" s="25">
        <v>74</v>
      </c>
      <c r="C111" s="25">
        <v>0</v>
      </c>
      <c r="D111" s="25">
        <v>64</v>
      </c>
      <c r="E111" s="25">
        <v>1</v>
      </c>
      <c r="F111" s="25">
        <v>79</v>
      </c>
      <c r="G111" s="25">
        <v>0</v>
      </c>
      <c r="H111" s="25">
        <v>65</v>
      </c>
      <c r="I111" s="25">
        <v>0</v>
      </c>
      <c r="J111" s="25"/>
      <c r="K111" s="25"/>
      <c r="L111" s="25"/>
      <c r="M111" s="25"/>
      <c r="N111" s="25"/>
      <c r="O111" s="25"/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282</v>
      </c>
      <c r="AA111" s="12">
        <f t="shared" si="1"/>
        <v>1</v>
      </c>
    </row>
    <row r="112" spans="1:27" x14ac:dyDescent="0.25">
      <c r="A112" s="1" t="s">
        <v>156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1</v>
      </c>
      <c r="I112" s="25">
        <v>0</v>
      </c>
      <c r="J112" s="25"/>
      <c r="K112" s="25"/>
      <c r="L112" s="25"/>
      <c r="M112" s="25"/>
      <c r="N112" s="25"/>
      <c r="O112" s="25"/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1</v>
      </c>
      <c r="AA112" s="12">
        <f t="shared" si="1"/>
        <v>0</v>
      </c>
    </row>
    <row r="113" spans="1:27" x14ac:dyDescent="0.25">
      <c r="A113" s="1" t="s">
        <v>157</v>
      </c>
      <c r="B113" s="25">
        <v>4</v>
      </c>
      <c r="C113" s="25">
        <v>0</v>
      </c>
      <c r="D113" s="25">
        <v>0</v>
      </c>
      <c r="E113" s="25">
        <v>0</v>
      </c>
      <c r="F113" s="25">
        <v>4</v>
      </c>
      <c r="G113" s="25">
        <v>0</v>
      </c>
      <c r="H113" s="25">
        <v>1</v>
      </c>
      <c r="I113" s="25">
        <v>0</v>
      </c>
      <c r="J113" s="25"/>
      <c r="K113" s="25"/>
      <c r="L113" s="25"/>
      <c r="M113" s="25"/>
      <c r="N113" s="25"/>
      <c r="O113" s="25"/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9</v>
      </c>
      <c r="AA113" s="12">
        <f t="shared" si="1"/>
        <v>0</v>
      </c>
    </row>
    <row r="114" spans="1:27" x14ac:dyDescent="0.25">
      <c r="A114" s="1" t="s">
        <v>158</v>
      </c>
      <c r="B114" s="25">
        <v>30</v>
      </c>
      <c r="C114" s="25">
        <v>0</v>
      </c>
      <c r="D114" s="25">
        <v>38</v>
      </c>
      <c r="E114" s="25">
        <v>1</v>
      </c>
      <c r="F114" s="25">
        <v>31</v>
      </c>
      <c r="G114" s="25">
        <v>0</v>
      </c>
      <c r="H114" s="25">
        <v>25</v>
      </c>
      <c r="I114" s="25">
        <v>0</v>
      </c>
      <c r="J114" s="25"/>
      <c r="K114" s="25"/>
      <c r="L114" s="25"/>
      <c r="M114" s="25"/>
      <c r="N114" s="25"/>
      <c r="O114" s="25"/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124</v>
      </c>
      <c r="AA114" s="12">
        <f t="shared" si="1"/>
        <v>1</v>
      </c>
    </row>
    <row r="115" spans="1:27" x14ac:dyDescent="0.25">
      <c r="A115" s="1" t="s">
        <v>159</v>
      </c>
      <c r="B115" s="25">
        <v>47</v>
      </c>
      <c r="C115" s="25">
        <v>1</v>
      </c>
      <c r="D115" s="25">
        <v>42</v>
      </c>
      <c r="E115" s="25">
        <v>4</v>
      </c>
      <c r="F115" s="25">
        <v>48</v>
      </c>
      <c r="G115" s="25">
        <v>1</v>
      </c>
      <c r="H115" s="25">
        <v>45</v>
      </c>
      <c r="I115" s="25">
        <v>0</v>
      </c>
      <c r="J115" s="25"/>
      <c r="K115" s="25"/>
      <c r="L115" s="25"/>
      <c r="M115" s="25"/>
      <c r="N115" s="25"/>
      <c r="O115" s="25"/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182</v>
      </c>
      <c r="AA115" s="12">
        <f t="shared" si="1"/>
        <v>6</v>
      </c>
    </row>
    <row r="116" spans="1:27" x14ac:dyDescent="0.25">
      <c r="A116" s="1" t="s">
        <v>160</v>
      </c>
      <c r="B116" s="25">
        <v>66</v>
      </c>
      <c r="C116" s="25">
        <v>2</v>
      </c>
      <c r="D116" s="25">
        <v>93</v>
      </c>
      <c r="E116" s="25">
        <v>0</v>
      </c>
      <c r="F116" s="25">
        <v>79</v>
      </c>
      <c r="G116" s="25">
        <v>0</v>
      </c>
      <c r="H116" s="25">
        <v>38</v>
      </c>
      <c r="I116" s="25">
        <v>2</v>
      </c>
      <c r="J116" s="25"/>
      <c r="K116" s="25"/>
      <c r="L116" s="25"/>
      <c r="M116" s="25"/>
      <c r="N116" s="25"/>
      <c r="O116" s="25"/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276</v>
      </c>
      <c r="AA116" s="12">
        <f t="shared" si="1"/>
        <v>4</v>
      </c>
    </row>
    <row r="117" spans="1:27" x14ac:dyDescent="0.25">
      <c r="A117" s="1" t="s">
        <v>161</v>
      </c>
      <c r="B117" s="25">
        <v>28</v>
      </c>
      <c r="C117" s="25">
        <v>1</v>
      </c>
      <c r="D117" s="25">
        <v>41</v>
      </c>
      <c r="E117" s="25">
        <v>0</v>
      </c>
      <c r="F117" s="25">
        <v>28</v>
      </c>
      <c r="G117" s="25">
        <v>2</v>
      </c>
      <c r="H117" s="25">
        <v>26</v>
      </c>
      <c r="I117" s="25">
        <v>0</v>
      </c>
      <c r="J117" s="25"/>
      <c r="K117" s="25"/>
      <c r="L117" s="25"/>
      <c r="M117" s="25"/>
      <c r="N117" s="25"/>
      <c r="O117" s="25"/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123</v>
      </c>
      <c r="AA117" s="12">
        <f t="shared" si="1"/>
        <v>3</v>
      </c>
    </row>
    <row r="118" spans="1:27" x14ac:dyDescent="0.25">
      <c r="A118" s="1" t="s">
        <v>162</v>
      </c>
      <c r="B118" s="25">
        <v>0</v>
      </c>
      <c r="C118" s="25">
        <v>0</v>
      </c>
      <c r="D118" s="25">
        <v>1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/>
      <c r="K118" s="25"/>
      <c r="L118" s="25"/>
      <c r="M118" s="25"/>
      <c r="N118" s="25"/>
      <c r="O118" s="25"/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1</v>
      </c>
      <c r="AA118" s="12">
        <f t="shared" si="1"/>
        <v>0</v>
      </c>
    </row>
    <row r="119" spans="1:27" x14ac:dyDescent="0.25">
      <c r="A119" s="1" t="s">
        <v>163</v>
      </c>
      <c r="B119" s="25">
        <v>20</v>
      </c>
      <c r="C119" s="25">
        <v>0</v>
      </c>
      <c r="D119" s="25">
        <v>24</v>
      </c>
      <c r="E119" s="25">
        <v>2</v>
      </c>
      <c r="F119" s="25">
        <v>26</v>
      </c>
      <c r="G119" s="25">
        <v>0</v>
      </c>
      <c r="H119" s="25">
        <v>30</v>
      </c>
      <c r="I119" s="25">
        <v>0</v>
      </c>
      <c r="J119" s="25"/>
      <c r="K119" s="25"/>
      <c r="L119" s="25"/>
      <c r="M119" s="25"/>
      <c r="N119" s="25"/>
      <c r="O119" s="25"/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100</v>
      </c>
      <c r="AA119" s="12">
        <f t="shared" si="1"/>
        <v>2</v>
      </c>
    </row>
    <row r="120" spans="1:27" x14ac:dyDescent="0.25">
      <c r="A120" s="1" t="s">
        <v>164</v>
      </c>
      <c r="B120" s="25">
        <v>40</v>
      </c>
      <c r="C120" s="25">
        <v>0</v>
      </c>
      <c r="D120" s="25">
        <v>24</v>
      </c>
      <c r="E120" s="25">
        <v>0</v>
      </c>
      <c r="F120" s="25">
        <v>22</v>
      </c>
      <c r="G120" s="25">
        <v>0</v>
      </c>
      <c r="H120" s="25">
        <v>12</v>
      </c>
      <c r="I120" s="25">
        <v>3</v>
      </c>
      <c r="J120" s="25"/>
      <c r="K120" s="25"/>
      <c r="L120" s="25"/>
      <c r="M120" s="25"/>
      <c r="N120" s="25"/>
      <c r="O120" s="25"/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98</v>
      </c>
      <c r="AA120" s="12">
        <f t="shared" si="1"/>
        <v>3</v>
      </c>
    </row>
    <row r="121" spans="1:27" x14ac:dyDescent="0.25">
      <c r="A121" s="1" t="s">
        <v>166</v>
      </c>
      <c r="B121" s="25">
        <v>249</v>
      </c>
      <c r="C121" s="25">
        <v>0</v>
      </c>
      <c r="D121" s="25">
        <v>244</v>
      </c>
      <c r="E121" s="25">
        <v>1</v>
      </c>
      <c r="F121" s="25">
        <v>230</v>
      </c>
      <c r="G121" s="25">
        <v>0</v>
      </c>
      <c r="H121" s="25">
        <v>386</v>
      </c>
      <c r="I121" s="25">
        <v>0</v>
      </c>
      <c r="J121" s="25"/>
      <c r="K121" s="25"/>
      <c r="L121" s="25"/>
      <c r="M121" s="25"/>
      <c r="N121" s="25"/>
      <c r="O121" s="25"/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1109</v>
      </c>
      <c r="AA121" s="12">
        <f t="shared" si="1"/>
        <v>1</v>
      </c>
    </row>
    <row r="122" spans="1:27" x14ac:dyDescent="0.25">
      <c r="A122" s="1" t="s">
        <v>167</v>
      </c>
      <c r="B122" s="25">
        <v>22</v>
      </c>
      <c r="C122" s="25">
        <v>0</v>
      </c>
      <c r="D122" s="25">
        <v>17</v>
      </c>
      <c r="E122" s="25">
        <v>0</v>
      </c>
      <c r="F122" s="25">
        <v>43</v>
      </c>
      <c r="G122" s="25">
        <v>0</v>
      </c>
      <c r="H122" s="25">
        <v>17</v>
      </c>
      <c r="I122" s="25">
        <v>0</v>
      </c>
      <c r="J122" s="25"/>
      <c r="K122" s="25"/>
      <c r="L122" s="25"/>
      <c r="M122" s="25"/>
      <c r="N122" s="25"/>
      <c r="O122" s="25"/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99</v>
      </c>
      <c r="AA122" s="12">
        <f t="shared" si="1"/>
        <v>0</v>
      </c>
    </row>
    <row r="123" spans="1:27" x14ac:dyDescent="0.25">
      <c r="A123" s="1" t="s">
        <v>169</v>
      </c>
      <c r="B123" s="25">
        <v>0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3</v>
      </c>
      <c r="I123" s="25">
        <v>0</v>
      </c>
      <c r="J123" s="25"/>
      <c r="K123" s="25"/>
      <c r="L123" s="25"/>
      <c r="M123" s="25"/>
      <c r="N123" s="25"/>
      <c r="O123" s="25"/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4</v>
      </c>
      <c r="AA123" s="12">
        <f t="shared" si="1"/>
        <v>0</v>
      </c>
    </row>
    <row r="124" spans="1:27" x14ac:dyDescent="0.25">
      <c r="A124" s="1" t="s">
        <v>170</v>
      </c>
      <c r="B124" s="25">
        <v>4</v>
      </c>
      <c r="C124" s="25">
        <v>0</v>
      </c>
      <c r="D124" s="25">
        <v>2</v>
      </c>
      <c r="E124" s="25">
        <v>0</v>
      </c>
      <c r="F124" s="25">
        <v>2</v>
      </c>
      <c r="G124" s="25">
        <v>0</v>
      </c>
      <c r="H124" s="25">
        <v>2</v>
      </c>
      <c r="I124" s="25">
        <v>0</v>
      </c>
      <c r="J124" s="25"/>
      <c r="K124" s="25"/>
      <c r="L124" s="25"/>
      <c r="M124" s="25"/>
      <c r="N124" s="25"/>
      <c r="O124" s="25"/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10</v>
      </c>
      <c r="AA124" s="12">
        <f t="shared" si="1"/>
        <v>0</v>
      </c>
    </row>
    <row r="125" spans="1:27" x14ac:dyDescent="0.25">
      <c r="A125" s="1" t="s">
        <v>171</v>
      </c>
      <c r="B125" s="25">
        <v>3</v>
      </c>
      <c r="C125" s="25">
        <v>0</v>
      </c>
      <c r="D125" s="25">
        <v>5</v>
      </c>
      <c r="E125" s="25">
        <v>0</v>
      </c>
      <c r="F125" s="25">
        <v>5</v>
      </c>
      <c r="G125" s="25">
        <v>0</v>
      </c>
      <c r="H125" s="25">
        <v>2</v>
      </c>
      <c r="I125" s="25">
        <v>0</v>
      </c>
      <c r="J125" s="25"/>
      <c r="K125" s="25"/>
      <c r="L125" s="25"/>
      <c r="M125" s="25"/>
      <c r="N125" s="25"/>
      <c r="O125" s="25"/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ref="Z125:AA141" si="2">SUM(B125,D125,F125,H125,J125,L125,N125,P125,R125,T125,V125,X125)</f>
        <v>15</v>
      </c>
      <c r="AA125" s="12">
        <f t="shared" si="2"/>
        <v>0</v>
      </c>
    </row>
    <row r="126" spans="1:27" x14ac:dyDescent="0.25">
      <c r="A126" s="1" t="s">
        <v>173</v>
      </c>
      <c r="B126" s="25">
        <v>0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v>1</v>
      </c>
      <c r="I126" s="25">
        <v>0</v>
      </c>
      <c r="J126" s="25"/>
      <c r="K126" s="25"/>
      <c r="L126" s="25"/>
      <c r="M126" s="25"/>
      <c r="N126" s="25"/>
      <c r="O126" s="25"/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2"/>
        <v>1</v>
      </c>
      <c r="AA126" s="12">
        <f t="shared" si="2"/>
        <v>0</v>
      </c>
    </row>
    <row r="127" spans="1:27" x14ac:dyDescent="0.25">
      <c r="A127" s="1" t="s">
        <v>174</v>
      </c>
      <c r="B127" s="25">
        <v>1</v>
      </c>
      <c r="C127" s="25">
        <v>0</v>
      </c>
      <c r="D127" s="25">
        <v>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/>
      <c r="K127" s="25"/>
      <c r="L127" s="25"/>
      <c r="M127" s="25"/>
      <c r="N127" s="25"/>
      <c r="O127" s="25"/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si="2"/>
        <v>3</v>
      </c>
      <c r="AA127" s="12">
        <f t="shared" si="2"/>
        <v>0</v>
      </c>
    </row>
    <row r="128" spans="1:27" x14ac:dyDescent="0.25">
      <c r="A128" s="1" t="s">
        <v>175</v>
      </c>
      <c r="B128" s="25">
        <v>3</v>
      </c>
      <c r="C128" s="25">
        <v>0</v>
      </c>
      <c r="D128" s="25">
        <v>12</v>
      </c>
      <c r="E128" s="25">
        <v>0</v>
      </c>
      <c r="F128" s="25">
        <v>5</v>
      </c>
      <c r="G128" s="25">
        <v>0</v>
      </c>
      <c r="H128" s="25">
        <v>1</v>
      </c>
      <c r="I128" s="25">
        <v>0</v>
      </c>
      <c r="J128" s="25"/>
      <c r="K128" s="25"/>
      <c r="L128" s="25"/>
      <c r="M128" s="25"/>
      <c r="N128" s="25"/>
      <c r="O128" s="25"/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2"/>
        <v>21</v>
      </c>
      <c r="AA128" s="12">
        <f t="shared" si="2"/>
        <v>0</v>
      </c>
    </row>
    <row r="129" spans="1:27" x14ac:dyDescent="0.25">
      <c r="A129" s="1" t="s">
        <v>176</v>
      </c>
      <c r="B129" s="25">
        <v>8</v>
      </c>
      <c r="C129" s="25">
        <v>1</v>
      </c>
      <c r="D129" s="25">
        <v>9</v>
      </c>
      <c r="E129" s="25">
        <v>0</v>
      </c>
      <c r="F129" s="25">
        <v>3</v>
      </c>
      <c r="G129" s="25">
        <v>0</v>
      </c>
      <c r="H129" s="25">
        <v>9</v>
      </c>
      <c r="I129" s="25">
        <v>0</v>
      </c>
      <c r="J129" s="25"/>
      <c r="K129" s="25"/>
      <c r="L129" s="25"/>
      <c r="M129" s="25"/>
      <c r="N129" s="25"/>
      <c r="O129" s="25"/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2"/>
        <v>29</v>
      </c>
      <c r="AA129" s="12">
        <f t="shared" si="2"/>
        <v>1</v>
      </c>
    </row>
    <row r="130" spans="1:27" x14ac:dyDescent="0.25">
      <c r="A130" s="1" t="s">
        <v>177</v>
      </c>
      <c r="B130" s="25">
        <v>3</v>
      </c>
      <c r="C130" s="25">
        <v>1</v>
      </c>
      <c r="D130" s="25">
        <v>3</v>
      </c>
      <c r="E130" s="25">
        <v>0</v>
      </c>
      <c r="F130" s="25">
        <v>1</v>
      </c>
      <c r="G130" s="25">
        <v>0</v>
      </c>
      <c r="H130" s="25">
        <v>1</v>
      </c>
      <c r="I130" s="25">
        <v>0</v>
      </c>
      <c r="J130" s="25"/>
      <c r="K130" s="25"/>
      <c r="L130" s="25"/>
      <c r="M130" s="25"/>
      <c r="N130" s="25"/>
      <c r="O130" s="25"/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2"/>
        <v>8</v>
      </c>
      <c r="AA130" s="12">
        <f t="shared" si="2"/>
        <v>1</v>
      </c>
    </row>
    <row r="131" spans="1:27" x14ac:dyDescent="0.25">
      <c r="A131" s="1" t="s">
        <v>275</v>
      </c>
      <c r="B131" s="25">
        <v>0</v>
      </c>
      <c r="C131" s="25">
        <v>0</v>
      </c>
      <c r="D131" s="25">
        <v>1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/>
      <c r="K131" s="25"/>
      <c r="L131" s="25"/>
      <c r="M131" s="25"/>
      <c r="N131" s="25"/>
      <c r="O131" s="25"/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2"/>
        <v>1</v>
      </c>
      <c r="AA131" s="12">
        <f t="shared" si="2"/>
        <v>0</v>
      </c>
    </row>
    <row r="132" spans="1:27" x14ac:dyDescent="0.25">
      <c r="A132" s="1" t="s">
        <v>179</v>
      </c>
      <c r="B132" s="25">
        <v>38</v>
      </c>
      <c r="C132" s="25">
        <v>7</v>
      </c>
      <c r="D132" s="25">
        <v>30</v>
      </c>
      <c r="E132" s="25">
        <v>2</v>
      </c>
      <c r="F132" s="25">
        <v>19</v>
      </c>
      <c r="G132" s="25">
        <v>1</v>
      </c>
      <c r="H132" s="25">
        <v>25</v>
      </c>
      <c r="I132" s="25">
        <v>2</v>
      </c>
      <c r="J132" s="25"/>
      <c r="K132" s="25"/>
      <c r="L132" s="25"/>
      <c r="M132" s="25"/>
      <c r="N132" s="25"/>
      <c r="O132" s="25"/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si="2"/>
        <v>112</v>
      </c>
      <c r="AA132" s="12">
        <f t="shared" si="2"/>
        <v>12</v>
      </c>
    </row>
    <row r="133" spans="1:27" x14ac:dyDescent="0.25">
      <c r="A133" s="1" t="s">
        <v>180</v>
      </c>
      <c r="B133" s="25">
        <v>44</v>
      </c>
      <c r="C133" s="25">
        <v>1</v>
      </c>
      <c r="D133" s="25">
        <v>17</v>
      </c>
      <c r="E133" s="25">
        <v>0</v>
      </c>
      <c r="F133" s="25">
        <v>31</v>
      </c>
      <c r="G133" s="25">
        <v>0</v>
      </c>
      <c r="H133" s="25">
        <v>20</v>
      </c>
      <c r="I133" s="25">
        <v>0</v>
      </c>
      <c r="J133" s="25"/>
      <c r="K133" s="25"/>
      <c r="L133" s="25"/>
      <c r="M133" s="25"/>
      <c r="N133" s="25"/>
      <c r="O133" s="25"/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112</v>
      </c>
      <c r="AA133" s="12">
        <f t="shared" si="2"/>
        <v>1</v>
      </c>
    </row>
    <row r="134" spans="1:27" x14ac:dyDescent="0.25">
      <c r="A134" s="1" t="s">
        <v>181</v>
      </c>
      <c r="B134" s="25">
        <v>91</v>
      </c>
      <c r="C134" s="25">
        <v>1</v>
      </c>
      <c r="D134" s="25">
        <v>93</v>
      </c>
      <c r="E134" s="25">
        <v>0</v>
      </c>
      <c r="F134" s="25">
        <v>92</v>
      </c>
      <c r="G134" s="25">
        <v>0</v>
      </c>
      <c r="H134" s="25">
        <v>101</v>
      </c>
      <c r="I134" s="25">
        <v>4</v>
      </c>
      <c r="J134" s="25"/>
      <c r="K134" s="25"/>
      <c r="L134" s="25"/>
      <c r="M134" s="25"/>
      <c r="N134" s="25"/>
      <c r="O134" s="25"/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377</v>
      </c>
      <c r="AA134" s="12">
        <f t="shared" si="2"/>
        <v>5</v>
      </c>
    </row>
    <row r="135" spans="1:27" x14ac:dyDescent="0.25">
      <c r="A135" s="1" t="s">
        <v>182</v>
      </c>
      <c r="B135" s="25">
        <v>3</v>
      </c>
      <c r="C135" s="25">
        <v>0</v>
      </c>
      <c r="D135" s="25">
        <v>2</v>
      </c>
      <c r="E135" s="25">
        <v>0</v>
      </c>
      <c r="F135" s="25">
        <v>6</v>
      </c>
      <c r="G135" s="25">
        <v>0</v>
      </c>
      <c r="H135" s="25">
        <v>1</v>
      </c>
      <c r="I135" s="25">
        <v>0</v>
      </c>
      <c r="J135" s="25"/>
      <c r="K135" s="25"/>
      <c r="L135" s="25"/>
      <c r="M135" s="25"/>
      <c r="N135" s="25"/>
      <c r="O135" s="25"/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12</v>
      </c>
      <c r="AA135" s="12">
        <f t="shared" si="2"/>
        <v>0</v>
      </c>
    </row>
    <row r="136" spans="1:27" x14ac:dyDescent="0.25">
      <c r="A136" s="1" t="s">
        <v>183</v>
      </c>
      <c r="B136" s="25">
        <v>334</v>
      </c>
      <c r="C136" s="25">
        <v>0</v>
      </c>
      <c r="D136" s="25">
        <v>306</v>
      </c>
      <c r="E136" s="25">
        <v>0</v>
      </c>
      <c r="F136" s="25">
        <v>288</v>
      </c>
      <c r="G136" s="25">
        <v>0</v>
      </c>
      <c r="H136" s="25">
        <v>353</v>
      </c>
      <c r="I136" s="25">
        <v>0</v>
      </c>
      <c r="J136" s="25"/>
      <c r="K136" s="25"/>
      <c r="L136" s="25"/>
      <c r="M136" s="25"/>
      <c r="N136" s="25"/>
      <c r="O136" s="25"/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1281</v>
      </c>
      <c r="AA136" s="12">
        <f t="shared" si="2"/>
        <v>0</v>
      </c>
    </row>
    <row r="137" spans="1:27" x14ac:dyDescent="0.25">
      <c r="A137" s="1" t="s">
        <v>185</v>
      </c>
      <c r="B137" s="25">
        <v>0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1</v>
      </c>
      <c r="I137" s="25">
        <v>0</v>
      </c>
      <c r="J137" s="25"/>
      <c r="K137" s="25"/>
      <c r="L137" s="25"/>
      <c r="M137" s="25"/>
      <c r="N137" s="25"/>
      <c r="O137" s="25"/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1</v>
      </c>
      <c r="AA137" s="12">
        <f t="shared" si="2"/>
        <v>0</v>
      </c>
    </row>
    <row r="138" spans="1:27" x14ac:dyDescent="0.25">
      <c r="A138" s="1" t="s">
        <v>186</v>
      </c>
      <c r="B138" s="25">
        <v>82</v>
      </c>
      <c r="C138" s="25">
        <v>0</v>
      </c>
      <c r="D138" s="25">
        <v>99</v>
      </c>
      <c r="E138" s="25">
        <v>0</v>
      </c>
      <c r="F138" s="25">
        <v>139</v>
      </c>
      <c r="G138" s="25">
        <v>0</v>
      </c>
      <c r="H138" s="25">
        <v>208</v>
      </c>
      <c r="I138" s="25">
        <v>0</v>
      </c>
      <c r="J138" s="25"/>
      <c r="K138" s="25"/>
      <c r="L138" s="25"/>
      <c r="M138" s="25"/>
      <c r="N138" s="25"/>
      <c r="O138" s="25"/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528</v>
      </c>
      <c r="AA138" s="12">
        <f t="shared" si="2"/>
        <v>0</v>
      </c>
    </row>
    <row r="139" spans="1:27" x14ac:dyDescent="0.25">
      <c r="A139" s="1" t="s">
        <v>187</v>
      </c>
      <c r="B139" s="25">
        <v>0</v>
      </c>
      <c r="C139" s="25">
        <v>0</v>
      </c>
      <c r="D139" s="25">
        <v>1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/>
      <c r="K139" s="25"/>
      <c r="L139" s="25"/>
      <c r="M139" s="25"/>
      <c r="N139" s="25"/>
      <c r="O139" s="25"/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1</v>
      </c>
      <c r="AA139" s="12">
        <f t="shared" si="2"/>
        <v>0</v>
      </c>
    </row>
    <row r="140" spans="1:27" x14ac:dyDescent="0.25">
      <c r="A140" s="1" t="s">
        <v>188</v>
      </c>
      <c r="B140" s="25">
        <v>114</v>
      </c>
      <c r="C140" s="25">
        <v>2</v>
      </c>
      <c r="D140" s="25">
        <v>116</v>
      </c>
      <c r="E140" s="25">
        <v>4</v>
      </c>
      <c r="F140" s="25">
        <v>56</v>
      </c>
      <c r="G140" s="25">
        <v>6</v>
      </c>
      <c r="H140" s="25">
        <v>41</v>
      </c>
      <c r="I140" s="25">
        <v>9</v>
      </c>
      <c r="J140" s="25"/>
      <c r="K140" s="25"/>
      <c r="L140" s="25"/>
      <c r="M140" s="25"/>
      <c r="N140" s="25"/>
      <c r="O140" s="25"/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327</v>
      </c>
      <c r="AA140" s="12">
        <f t="shared" si="2"/>
        <v>21</v>
      </c>
    </row>
    <row r="141" spans="1:27" x14ac:dyDescent="0.25">
      <c r="A141" s="1" t="s">
        <v>189</v>
      </c>
      <c r="B141" s="25">
        <v>74</v>
      </c>
      <c r="C141" s="25">
        <v>2</v>
      </c>
      <c r="D141" s="25">
        <v>81</v>
      </c>
      <c r="E141" s="25">
        <v>2</v>
      </c>
      <c r="F141" s="25">
        <v>49</v>
      </c>
      <c r="G141" s="25">
        <v>0</v>
      </c>
      <c r="H141" s="25">
        <v>62</v>
      </c>
      <c r="I141" s="25">
        <v>7</v>
      </c>
      <c r="J141" s="25"/>
      <c r="K141" s="25"/>
      <c r="L141" s="25"/>
      <c r="M141" s="25"/>
      <c r="N141" s="25"/>
      <c r="O141" s="25"/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>SUM(B141,D141,F141,H141,J141,L141,N141,P141,R141,T141,V141,X141)</f>
        <v>266</v>
      </c>
      <c r="AA141" s="12">
        <f t="shared" si="2"/>
        <v>11</v>
      </c>
    </row>
    <row r="142" spans="1:27" x14ac:dyDescent="0.25">
      <c r="A142" s="1" t="s">
        <v>190</v>
      </c>
      <c r="B142" s="25">
        <v>1</v>
      </c>
      <c r="C142" s="25">
        <v>0</v>
      </c>
      <c r="D142" s="25">
        <v>4</v>
      </c>
      <c r="E142" s="25">
        <v>0</v>
      </c>
      <c r="F142" s="25">
        <v>5</v>
      </c>
      <c r="G142" s="25">
        <v>0</v>
      </c>
      <c r="H142" s="25">
        <v>1</v>
      </c>
      <c r="I142" s="25">
        <v>0</v>
      </c>
      <c r="J142" s="25"/>
      <c r="K142" s="25"/>
      <c r="L142" s="25"/>
      <c r="M142" s="25"/>
      <c r="N142" s="25"/>
      <c r="O142" s="25"/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ref="Z142:AA161" si="3">SUM(B142,D142,F142,H142,J142,L142,N142,P142,R142,T142,V142,X142)</f>
        <v>11</v>
      </c>
      <c r="AA142" s="12">
        <f t="shared" si="3"/>
        <v>0</v>
      </c>
    </row>
    <row r="143" spans="1:27" x14ac:dyDescent="0.25">
      <c r="A143" s="1" t="s">
        <v>191</v>
      </c>
      <c r="B143" s="25">
        <v>4</v>
      </c>
      <c r="C143" s="25">
        <v>0</v>
      </c>
      <c r="D143" s="25">
        <v>1</v>
      </c>
      <c r="E143" s="25">
        <v>0</v>
      </c>
      <c r="F143" s="25">
        <v>1</v>
      </c>
      <c r="G143" s="25">
        <v>0</v>
      </c>
      <c r="H143" s="25">
        <v>0</v>
      </c>
      <c r="I143" s="25">
        <v>0</v>
      </c>
      <c r="J143" s="25"/>
      <c r="K143" s="25"/>
      <c r="L143" s="25"/>
      <c r="M143" s="25"/>
      <c r="N143" s="25"/>
      <c r="O143" s="25"/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 t="shared" si="3"/>
        <v>6</v>
      </c>
      <c r="AA143" s="12">
        <f t="shared" si="3"/>
        <v>0</v>
      </c>
    </row>
    <row r="144" spans="1:27" x14ac:dyDescent="0.25">
      <c r="A144" s="1" t="s">
        <v>192</v>
      </c>
      <c r="B144" s="25">
        <v>0</v>
      </c>
      <c r="C144" s="25">
        <v>0</v>
      </c>
      <c r="D144" s="25">
        <v>1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/>
      <c r="K144" s="25"/>
      <c r="L144" s="25"/>
      <c r="M144" s="25"/>
      <c r="N144" s="25"/>
      <c r="O144" s="25"/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si="3"/>
        <v>1</v>
      </c>
      <c r="AA144" s="12">
        <f t="shared" si="3"/>
        <v>0</v>
      </c>
    </row>
    <row r="145" spans="1:27" x14ac:dyDescent="0.25">
      <c r="A145" s="1" t="s">
        <v>193</v>
      </c>
      <c r="B145" s="25">
        <v>1</v>
      </c>
      <c r="C145" s="25">
        <v>0</v>
      </c>
      <c r="D145" s="25">
        <v>2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/>
      <c r="K145" s="25"/>
      <c r="L145" s="25"/>
      <c r="M145" s="25"/>
      <c r="N145" s="25"/>
      <c r="O145" s="25"/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3"/>
        <v>3</v>
      </c>
      <c r="AA145" s="12">
        <f t="shared" si="3"/>
        <v>0</v>
      </c>
    </row>
    <row r="146" spans="1:27" x14ac:dyDescent="0.25">
      <c r="A146" s="1" t="s">
        <v>194</v>
      </c>
      <c r="B146" s="25">
        <v>3</v>
      </c>
      <c r="C146" s="25">
        <v>0</v>
      </c>
      <c r="D146" s="25">
        <v>3</v>
      </c>
      <c r="E146" s="25">
        <v>1</v>
      </c>
      <c r="F146" s="25">
        <v>3</v>
      </c>
      <c r="G146" s="25">
        <v>1</v>
      </c>
      <c r="H146" s="25">
        <v>4</v>
      </c>
      <c r="I146" s="25">
        <v>0</v>
      </c>
      <c r="J146" s="25"/>
      <c r="K146" s="25"/>
      <c r="L146" s="25"/>
      <c r="M146" s="25"/>
      <c r="N146" s="25"/>
      <c r="O146" s="25"/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3"/>
        <v>13</v>
      </c>
      <c r="AA146" s="12">
        <f t="shared" si="3"/>
        <v>2</v>
      </c>
    </row>
    <row r="147" spans="1:27" x14ac:dyDescent="0.25">
      <c r="A147" s="1" t="s">
        <v>197</v>
      </c>
      <c r="B147" s="25">
        <v>0</v>
      </c>
      <c r="C147" s="25">
        <v>0</v>
      </c>
      <c r="D147" s="25">
        <v>3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/>
      <c r="K147" s="25"/>
      <c r="L147" s="25"/>
      <c r="M147" s="25"/>
      <c r="N147" s="25"/>
      <c r="O147" s="25"/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si="3"/>
        <v>3</v>
      </c>
      <c r="AA147" s="12">
        <f t="shared" si="3"/>
        <v>0</v>
      </c>
    </row>
    <row r="148" spans="1:27" x14ac:dyDescent="0.25">
      <c r="A148" s="1" t="s">
        <v>300</v>
      </c>
      <c r="B148" s="25">
        <v>2781</v>
      </c>
      <c r="C148" s="25">
        <v>29</v>
      </c>
      <c r="D148" s="25">
        <v>1699</v>
      </c>
      <c r="E148" s="25">
        <v>65</v>
      </c>
      <c r="F148" s="25">
        <v>1551</v>
      </c>
      <c r="G148" s="25">
        <v>0</v>
      </c>
      <c r="H148" s="25">
        <v>1882</v>
      </c>
      <c r="I148" s="25">
        <v>2</v>
      </c>
      <c r="J148" s="25"/>
      <c r="K148" s="25"/>
      <c r="L148" s="25"/>
      <c r="M148" s="25"/>
      <c r="N148" s="25"/>
      <c r="O148" s="25"/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 t="shared" si="3"/>
        <v>7913</v>
      </c>
      <c r="AA148" s="12">
        <f t="shared" si="3"/>
        <v>96</v>
      </c>
    </row>
    <row r="149" spans="1:27" x14ac:dyDescent="0.25">
      <c r="A149" s="1" t="s">
        <v>199</v>
      </c>
      <c r="B149" s="25">
        <v>14</v>
      </c>
      <c r="C149" s="25">
        <v>0</v>
      </c>
      <c r="D149" s="25">
        <v>12</v>
      </c>
      <c r="E149" s="25">
        <v>0</v>
      </c>
      <c r="F149" s="25">
        <v>17</v>
      </c>
      <c r="G149" s="25">
        <v>5</v>
      </c>
      <c r="H149" s="25">
        <v>9</v>
      </c>
      <c r="I149" s="25">
        <v>0</v>
      </c>
      <c r="J149" s="25"/>
      <c r="K149" s="25"/>
      <c r="L149" s="25"/>
      <c r="M149" s="25"/>
      <c r="N149" s="25"/>
      <c r="O149" s="25"/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si="3"/>
        <v>52</v>
      </c>
      <c r="AA149" s="12">
        <f t="shared" si="3"/>
        <v>5</v>
      </c>
    </row>
    <row r="150" spans="1:27" x14ac:dyDescent="0.25">
      <c r="A150" s="1" t="s">
        <v>203</v>
      </c>
      <c r="B150" s="25">
        <v>1</v>
      </c>
      <c r="C150" s="25">
        <v>0</v>
      </c>
      <c r="D150" s="25">
        <v>4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/>
      <c r="K150" s="25"/>
      <c r="L150" s="25"/>
      <c r="M150" s="25"/>
      <c r="N150" s="25"/>
      <c r="O150" s="25"/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 t="shared" si="3"/>
        <v>5</v>
      </c>
      <c r="AA150" s="12">
        <f t="shared" si="3"/>
        <v>0</v>
      </c>
    </row>
    <row r="151" spans="1:27" x14ac:dyDescent="0.25">
      <c r="A151" s="1" t="s">
        <v>204</v>
      </c>
      <c r="B151" s="25">
        <v>21</v>
      </c>
      <c r="C151" s="25">
        <v>0</v>
      </c>
      <c r="D151" s="25">
        <v>24</v>
      </c>
      <c r="E151" s="25">
        <v>0</v>
      </c>
      <c r="F151" s="25">
        <v>16</v>
      </c>
      <c r="G151" s="25">
        <v>0</v>
      </c>
      <c r="H151" s="25">
        <v>23</v>
      </c>
      <c r="I151" s="25">
        <v>0</v>
      </c>
      <c r="J151" s="25"/>
      <c r="K151" s="25"/>
      <c r="L151" s="25"/>
      <c r="M151" s="25"/>
      <c r="N151" s="25"/>
      <c r="O151" s="25"/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84</v>
      </c>
      <c r="AA151" s="12">
        <f t="shared" si="3"/>
        <v>0</v>
      </c>
    </row>
    <row r="152" spans="1:27" x14ac:dyDescent="0.25">
      <c r="A152" s="1" t="s">
        <v>257</v>
      </c>
      <c r="B152" s="25">
        <v>4</v>
      </c>
      <c r="C152" s="25">
        <v>0</v>
      </c>
      <c r="D152" s="25">
        <v>7</v>
      </c>
      <c r="E152" s="25">
        <v>0</v>
      </c>
      <c r="F152" s="25">
        <v>12</v>
      </c>
      <c r="G152" s="25">
        <v>0</v>
      </c>
      <c r="H152" s="25">
        <v>4</v>
      </c>
      <c r="I152" s="25">
        <v>0</v>
      </c>
      <c r="J152" s="25"/>
      <c r="K152" s="25"/>
      <c r="L152" s="25"/>
      <c r="M152" s="25"/>
      <c r="N152" s="25"/>
      <c r="O152" s="25"/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27</v>
      </c>
      <c r="AA152" s="12">
        <f t="shared" si="3"/>
        <v>0</v>
      </c>
    </row>
    <row r="153" spans="1:27" x14ac:dyDescent="0.25">
      <c r="A153" s="1" t="s">
        <v>206</v>
      </c>
      <c r="B153" s="25">
        <v>0</v>
      </c>
      <c r="C153" s="25">
        <v>0</v>
      </c>
      <c r="D153" s="25">
        <v>0</v>
      </c>
      <c r="E153" s="25">
        <v>0</v>
      </c>
      <c r="F153" s="25">
        <v>1</v>
      </c>
      <c r="G153" s="25">
        <v>0</v>
      </c>
      <c r="H153" s="25">
        <v>0</v>
      </c>
      <c r="I153" s="25">
        <v>0</v>
      </c>
      <c r="J153" s="25"/>
      <c r="K153" s="25"/>
      <c r="L153" s="25"/>
      <c r="M153" s="25"/>
      <c r="N153" s="25"/>
      <c r="O153" s="25"/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1</v>
      </c>
      <c r="AA153" s="12">
        <f t="shared" si="3"/>
        <v>0</v>
      </c>
    </row>
    <row r="154" spans="1:27" x14ac:dyDescent="0.25">
      <c r="A154" s="1" t="s">
        <v>236</v>
      </c>
      <c r="B154" s="25">
        <v>4</v>
      </c>
      <c r="C154" s="25">
        <v>0</v>
      </c>
      <c r="D154" s="25">
        <v>1</v>
      </c>
      <c r="E154" s="25">
        <v>0</v>
      </c>
      <c r="F154" s="25">
        <v>3</v>
      </c>
      <c r="G154" s="25">
        <v>0</v>
      </c>
      <c r="H154" s="25">
        <v>0</v>
      </c>
      <c r="I154" s="25">
        <v>0</v>
      </c>
      <c r="J154" s="25"/>
      <c r="K154" s="25"/>
      <c r="L154" s="25"/>
      <c r="M154" s="25"/>
      <c r="N154" s="25"/>
      <c r="O154" s="25"/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8</v>
      </c>
      <c r="AA154" s="12">
        <f t="shared" si="3"/>
        <v>0</v>
      </c>
    </row>
    <row r="155" spans="1:27" x14ac:dyDescent="0.25">
      <c r="A155" s="1" t="s">
        <v>208</v>
      </c>
      <c r="B155" s="25">
        <v>139</v>
      </c>
      <c r="C155" s="25">
        <v>2</v>
      </c>
      <c r="D155" s="25">
        <v>155</v>
      </c>
      <c r="E155" s="25">
        <v>12</v>
      </c>
      <c r="F155" s="25">
        <v>140</v>
      </c>
      <c r="G155" s="25">
        <v>7</v>
      </c>
      <c r="H155" s="25">
        <v>154</v>
      </c>
      <c r="I155" s="25">
        <v>15</v>
      </c>
      <c r="J155" s="25"/>
      <c r="K155" s="25"/>
      <c r="L155" s="25"/>
      <c r="M155" s="25"/>
      <c r="N155" s="25"/>
      <c r="O155" s="25"/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588</v>
      </c>
      <c r="AA155" s="12">
        <f t="shared" si="3"/>
        <v>36</v>
      </c>
    </row>
    <row r="156" spans="1:27" x14ac:dyDescent="0.25">
      <c r="A156" s="1" t="s">
        <v>209</v>
      </c>
      <c r="B156" s="25">
        <v>9</v>
      </c>
      <c r="C156" s="25">
        <v>0</v>
      </c>
      <c r="D156" s="25">
        <v>3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/>
      <c r="K156" s="25"/>
      <c r="L156" s="25"/>
      <c r="M156" s="25"/>
      <c r="N156" s="25"/>
      <c r="O156" s="25"/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12</v>
      </c>
      <c r="AA156" s="12">
        <f t="shared" si="3"/>
        <v>0</v>
      </c>
    </row>
    <row r="157" spans="1:27" x14ac:dyDescent="0.25">
      <c r="A157" s="1" t="s">
        <v>210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1</v>
      </c>
      <c r="I157" s="25">
        <v>0</v>
      </c>
      <c r="J157" s="25"/>
      <c r="K157" s="25"/>
      <c r="L157" s="25"/>
      <c r="M157" s="25"/>
      <c r="N157" s="25"/>
      <c r="O157" s="25"/>
      <c r="P157" s="27"/>
      <c r="Q157" s="27"/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1</v>
      </c>
      <c r="AA157" s="12">
        <f t="shared" si="3"/>
        <v>0</v>
      </c>
    </row>
    <row r="158" spans="1:27" x14ac:dyDescent="0.25">
      <c r="A158" s="1" t="s">
        <v>212</v>
      </c>
      <c r="B158" s="25">
        <v>1</v>
      </c>
      <c r="C158" s="25">
        <v>0</v>
      </c>
      <c r="D158" s="25">
        <v>0</v>
      </c>
      <c r="E158" s="25">
        <v>0</v>
      </c>
      <c r="F158" s="25">
        <v>1</v>
      </c>
      <c r="G158" s="25">
        <v>0</v>
      </c>
      <c r="H158" s="25">
        <v>0</v>
      </c>
      <c r="I158" s="25">
        <v>0</v>
      </c>
      <c r="J158" s="25"/>
      <c r="K158" s="25"/>
      <c r="L158" s="25"/>
      <c r="M158" s="25"/>
      <c r="N158" s="25"/>
      <c r="O158" s="25"/>
      <c r="P158" s="27"/>
      <c r="Q158" s="27"/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2</v>
      </c>
      <c r="AA158" s="12">
        <f t="shared" si="3"/>
        <v>0</v>
      </c>
    </row>
    <row r="159" spans="1:27" x14ac:dyDescent="0.25">
      <c r="A159" s="1" t="s">
        <v>213</v>
      </c>
      <c r="B159" s="25">
        <v>0</v>
      </c>
      <c r="C159" s="25">
        <v>0</v>
      </c>
      <c r="D159" s="25">
        <v>1</v>
      </c>
      <c r="E159" s="25">
        <v>0</v>
      </c>
      <c r="F159" s="25">
        <v>3</v>
      </c>
      <c r="G159" s="25">
        <v>0</v>
      </c>
      <c r="H159" s="25">
        <v>0</v>
      </c>
      <c r="I159" s="25">
        <v>0</v>
      </c>
      <c r="J159" s="25"/>
      <c r="K159" s="25"/>
      <c r="L159" s="25"/>
      <c r="M159" s="25"/>
      <c r="N159" s="25"/>
      <c r="O159" s="25"/>
      <c r="P159" s="27"/>
      <c r="Q159" s="27"/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4</v>
      </c>
      <c r="AA159" s="12">
        <f t="shared" si="3"/>
        <v>0</v>
      </c>
    </row>
    <row r="160" spans="1:27" x14ac:dyDescent="0.25">
      <c r="A160" s="1" t="s">
        <v>214</v>
      </c>
      <c r="B160" s="25">
        <v>2</v>
      </c>
      <c r="C160" s="25">
        <v>0</v>
      </c>
      <c r="D160" s="25">
        <v>5</v>
      </c>
      <c r="E160" s="25">
        <v>0</v>
      </c>
      <c r="F160" s="25">
        <v>4</v>
      </c>
      <c r="G160" s="25">
        <v>0</v>
      </c>
      <c r="H160" s="25">
        <v>2</v>
      </c>
      <c r="I160" s="25">
        <v>0</v>
      </c>
      <c r="J160" s="25"/>
      <c r="K160" s="25"/>
      <c r="L160" s="25"/>
      <c r="M160" s="25"/>
      <c r="N160" s="25"/>
      <c r="O160" s="25"/>
      <c r="P160" s="27"/>
      <c r="Q160" s="27"/>
      <c r="R160" s="27"/>
      <c r="S160" s="27"/>
      <c r="T160" s="25"/>
      <c r="U160" s="25"/>
      <c r="V160" s="27"/>
      <c r="W160" s="27"/>
      <c r="X160" s="27"/>
      <c r="Y160" s="27"/>
      <c r="Z160" s="12">
        <f>SUM(B160,D160,F160,H160,J160,L160,N160,P160,R160,T160,V160,X160)</f>
        <v>13</v>
      </c>
      <c r="AA160" s="12">
        <f>SUM(C160,E160,G160,I160,K160,M160,O160,Q160,S160,U160,W160,Y160)</f>
        <v>0</v>
      </c>
    </row>
    <row r="161" spans="1:27" ht="15.75" thickBot="1" x14ac:dyDescent="0.3">
      <c r="A161" s="1" t="s">
        <v>260</v>
      </c>
      <c r="B161" s="86">
        <v>77</v>
      </c>
      <c r="C161" s="86">
        <v>3</v>
      </c>
      <c r="D161" s="25">
        <v>144</v>
      </c>
      <c r="E161" s="25">
        <v>0</v>
      </c>
      <c r="F161" s="25">
        <v>94</v>
      </c>
      <c r="G161" s="25">
        <v>0</v>
      </c>
      <c r="H161" s="25">
        <v>242</v>
      </c>
      <c r="I161" s="25">
        <v>0</v>
      </c>
      <c r="J161" s="25"/>
      <c r="K161" s="25"/>
      <c r="L161" s="25"/>
      <c r="M161" s="25"/>
      <c r="N161" s="25"/>
      <c r="O161" s="25"/>
      <c r="P161" s="27"/>
      <c r="Q161" s="27"/>
      <c r="R161" s="27"/>
      <c r="S161" s="27"/>
      <c r="T161" s="25"/>
      <c r="U161" s="25"/>
      <c r="V161" s="27"/>
      <c r="W161" s="27"/>
      <c r="X161" s="27"/>
      <c r="Y161" s="27"/>
      <c r="Z161" s="12">
        <f>SUM(B161,D161,F161,H161,J161,L161,N161,P161,R161,T161,V161,X161)</f>
        <v>557</v>
      </c>
      <c r="AA161" s="12">
        <f t="shared" si="3"/>
        <v>3</v>
      </c>
    </row>
    <row r="162" spans="1:27" ht="15.75" thickBot="1" x14ac:dyDescent="0.3">
      <c r="A162" s="56" t="s">
        <v>270</v>
      </c>
      <c r="B162" s="50">
        <f>SUM(B6:B161)</f>
        <v>27297</v>
      </c>
      <c r="C162" s="50">
        <f>SUM(C6:C161)</f>
        <v>153</v>
      </c>
      <c r="D162" s="50">
        <f>SUM(D6:D161)</f>
        <v>41815</v>
      </c>
      <c r="E162" s="50">
        <f>SUM(E6:E161)</f>
        <v>254</v>
      </c>
      <c r="F162" s="50">
        <f>SUM(F6:F161)</f>
        <v>28222</v>
      </c>
      <c r="G162" s="50">
        <f>SUM(G6:G161)</f>
        <v>160</v>
      </c>
      <c r="H162" s="50">
        <f>SUM(H6:H161)</f>
        <v>32014</v>
      </c>
      <c r="I162" s="50">
        <f>SUM(I6:I161)</f>
        <v>252</v>
      </c>
      <c r="J162" s="50">
        <f>SUM(J6:J161)</f>
        <v>0</v>
      </c>
      <c r="K162" s="50">
        <f>SUM(K6:K161)</f>
        <v>0</v>
      </c>
      <c r="L162" s="50">
        <f>SUM(L6:L161)</f>
        <v>0</v>
      </c>
      <c r="M162" s="50">
        <f>SUM(M6:M161)</f>
        <v>0</v>
      </c>
      <c r="N162" s="50">
        <f>SUM(N6:N161)</f>
        <v>0</v>
      </c>
      <c r="O162" s="50">
        <f>SUM(O6:O161)</f>
        <v>0</v>
      </c>
      <c r="P162" s="50">
        <f>SUM(P6:P161)</f>
        <v>0</v>
      </c>
      <c r="Q162" s="50">
        <f>SUM(Q6:Q161)</f>
        <v>0</v>
      </c>
      <c r="R162" s="50">
        <f>SUM(R6:R161)</f>
        <v>0</v>
      </c>
      <c r="S162" s="50">
        <f>SUM(S6:S161)</f>
        <v>0</v>
      </c>
      <c r="T162" s="50">
        <f>SUM(T6:T161)</f>
        <v>0</v>
      </c>
      <c r="U162" s="50">
        <f>SUM(U6:U161)</f>
        <v>0</v>
      </c>
      <c r="V162" s="50">
        <f>SUM(V6:V161)</f>
        <v>0</v>
      </c>
      <c r="W162" s="50">
        <f>SUM(W6:W161)</f>
        <v>0</v>
      </c>
      <c r="X162" s="50">
        <f>SUM(X6:X161)</f>
        <v>0</v>
      </c>
      <c r="Y162" s="50">
        <f>SUM(Y6:Y161)</f>
        <v>0</v>
      </c>
      <c r="Z162" s="46">
        <f>SUM(B162,D162,F162,H162,J162,L162,N162,P162,R162,T162,V162,X162)</f>
        <v>129348</v>
      </c>
      <c r="AA162" s="46">
        <f>SUM(C162,E162,G162,I162,K162,M162,O162,Q162,S162,U162,W162,Y162)</f>
        <v>819</v>
      </c>
    </row>
    <row r="163" spans="1:27" ht="16.5" thickBot="1" x14ac:dyDescent="0.3">
      <c r="A163" s="53" t="s">
        <v>271</v>
      </c>
      <c r="B163" s="107">
        <f>SUM(B162:C162)</f>
        <v>27450</v>
      </c>
      <c r="C163" s="108"/>
      <c r="D163" s="107">
        <f t="shared" ref="D163" si="4">SUM(D162:E162)</f>
        <v>42069</v>
      </c>
      <c r="E163" s="108"/>
      <c r="F163" s="107">
        <f t="shared" ref="F163" si="5">SUM(F162:G162)</f>
        <v>28382</v>
      </c>
      <c r="G163" s="108"/>
      <c r="H163" s="107">
        <f t="shared" ref="H163" si="6">SUM(H162:I162)</f>
        <v>32266</v>
      </c>
      <c r="I163" s="108"/>
      <c r="J163" s="107">
        <f t="shared" ref="J163" si="7">SUM(J162:K162)</f>
        <v>0</v>
      </c>
      <c r="K163" s="108"/>
      <c r="L163" s="107">
        <f t="shared" ref="L163" si="8">SUM(L162:M162)</f>
        <v>0</v>
      </c>
      <c r="M163" s="108"/>
      <c r="N163" s="107">
        <f t="shared" ref="N163" si="9">SUM(N162:O162)</f>
        <v>0</v>
      </c>
      <c r="O163" s="108"/>
      <c r="P163" s="107">
        <f t="shared" ref="P163" si="10">SUM(P162:Q162)</f>
        <v>0</v>
      </c>
      <c r="Q163" s="108"/>
      <c r="R163" s="107">
        <f t="shared" ref="R163" si="11">SUM(R162:S162)</f>
        <v>0</v>
      </c>
      <c r="S163" s="108"/>
      <c r="T163" s="107">
        <f t="shared" ref="T163" si="12">SUM(T162:U162)</f>
        <v>0</v>
      </c>
      <c r="U163" s="108"/>
      <c r="V163" s="107">
        <f t="shared" ref="V163" si="13">SUM(V162:W162)</f>
        <v>0</v>
      </c>
      <c r="W163" s="108"/>
      <c r="X163" s="107">
        <f t="shared" ref="X163" si="14">SUM(X162:Y162)</f>
        <v>0</v>
      </c>
      <c r="Y163" s="108"/>
      <c r="Z163" s="107">
        <f>SUM(Z162:AA162)</f>
        <v>130167</v>
      </c>
      <c r="AA163" s="108"/>
    </row>
    <row r="164" spans="1:2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7" x14ac:dyDescent="0.25">
      <c r="A165" s="106" t="s">
        <v>215</v>
      </c>
      <c r="B165" s="106"/>
      <c r="C165" s="106"/>
      <c r="D165" s="106"/>
      <c r="E165" s="106"/>
      <c r="F165" s="106"/>
      <c r="G165" s="87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7" x14ac:dyDescent="0.25">
      <c r="A166" s="5" t="s">
        <v>268</v>
      </c>
    </row>
    <row r="167" spans="1:27" x14ac:dyDescent="0.25">
      <c r="A167" s="76" t="s">
        <v>274</v>
      </c>
    </row>
    <row r="168" spans="1:27" x14ac:dyDescent="0.25">
      <c r="A168" s="88" t="s">
        <v>301</v>
      </c>
    </row>
  </sheetData>
  <mergeCells count="30"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163:AA163"/>
    <mergeCell ref="A165:F165"/>
    <mergeCell ref="N163:O163"/>
    <mergeCell ref="P163:Q163"/>
    <mergeCell ref="R163:S163"/>
    <mergeCell ref="T163:U163"/>
    <mergeCell ref="V163:W163"/>
    <mergeCell ref="X163:Y163"/>
    <mergeCell ref="B163:C163"/>
    <mergeCell ref="D163:E163"/>
    <mergeCell ref="F163:G163"/>
    <mergeCell ref="H163:I163"/>
    <mergeCell ref="J163:K163"/>
    <mergeCell ref="L163:M1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96">
        <f>SUM(B206:C206)</f>
        <v>35486</v>
      </c>
      <c r="C207" s="97"/>
      <c r="D207" s="96">
        <f t="shared" ref="D207" si="9">SUM(D206:E206)</f>
        <v>48107</v>
      </c>
      <c r="E207" s="97"/>
      <c r="F207" s="96">
        <f t="shared" ref="F207" si="10">SUM(F206:G206)</f>
        <v>36310</v>
      </c>
      <c r="G207" s="97"/>
      <c r="H207" s="96">
        <f t="shared" ref="H207" si="11">SUM(H206:I206)</f>
        <v>36461</v>
      </c>
      <c r="I207" s="97"/>
      <c r="J207" s="96">
        <f t="shared" ref="J207" si="12">SUM(J206:K206)</f>
        <v>32893</v>
      </c>
      <c r="K207" s="97"/>
      <c r="L207" s="96">
        <f t="shared" ref="L207" si="13">SUM(L206:M206)</f>
        <v>34820</v>
      </c>
      <c r="M207" s="97"/>
      <c r="N207" s="96">
        <f t="shared" ref="N207" si="14">SUM(N206:O206)</f>
        <v>42211</v>
      </c>
      <c r="O207" s="97"/>
      <c r="P207" s="96">
        <f t="shared" ref="P207" si="15">SUM(P206:Q206)</f>
        <v>37337</v>
      </c>
      <c r="Q207" s="97"/>
      <c r="R207" s="96">
        <f t="shared" ref="R207" si="16">SUM(R206:S206)</f>
        <v>29365</v>
      </c>
      <c r="S207" s="97"/>
      <c r="T207" s="96">
        <f t="shared" ref="T207" si="17">SUM(T206:U206)</f>
        <v>30970</v>
      </c>
      <c r="U207" s="97"/>
      <c r="V207" s="96">
        <f t="shared" ref="V207" si="18">SUM(V206:W206)</f>
        <v>34661</v>
      </c>
      <c r="W207" s="97"/>
      <c r="X207" s="96">
        <f t="shared" ref="X207" si="19">SUM(X206:Y206)</f>
        <v>43546</v>
      </c>
      <c r="Y207" s="97"/>
      <c r="Z207" s="94">
        <f>SUM(Z206:AA206)</f>
        <v>442167</v>
      </c>
      <c r="AA207" s="95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96">
        <f>SUM(B196:C196)</f>
        <v>40359</v>
      </c>
      <c r="C197" s="97"/>
      <c r="D197" s="96">
        <f t="shared" ref="D197" si="7">SUM(D196:E196)</f>
        <v>42527</v>
      </c>
      <c r="E197" s="97"/>
      <c r="F197" s="96">
        <f t="shared" ref="F197" si="8">SUM(F196:G196)</f>
        <v>33212</v>
      </c>
      <c r="G197" s="97"/>
      <c r="H197" s="96">
        <f t="shared" ref="H197" si="9">SUM(H196:I196)</f>
        <v>32562</v>
      </c>
      <c r="I197" s="97"/>
      <c r="J197" s="96">
        <f t="shared" ref="J197" si="10">SUM(J196:K196)</f>
        <v>30949</v>
      </c>
      <c r="K197" s="97"/>
      <c r="L197" s="96">
        <f t="shared" ref="L197" si="11">SUM(L196:M196)</f>
        <v>33046</v>
      </c>
      <c r="M197" s="97"/>
      <c r="N197" s="96">
        <f t="shared" ref="N197" si="12">SUM(N196:O196)</f>
        <v>40051</v>
      </c>
      <c r="O197" s="97"/>
      <c r="P197" s="96">
        <f t="shared" ref="P197" si="13">SUM(P196:Q196)</f>
        <v>35298</v>
      </c>
      <c r="Q197" s="97"/>
      <c r="R197" s="96">
        <f t="shared" ref="R197" si="14">SUM(R196:S196)</f>
        <v>27996</v>
      </c>
      <c r="S197" s="97"/>
      <c r="T197" s="96">
        <f t="shared" ref="T197" si="15">SUM(T196:U196)</f>
        <v>29091</v>
      </c>
      <c r="U197" s="97"/>
      <c r="V197" s="96">
        <f t="shared" ref="V197" si="16">SUM(V196:W196)</f>
        <v>30056</v>
      </c>
      <c r="W197" s="97"/>
      <c r="X197" s="96">
        <f t="shared" ref="X197" si="17">SUM(X196:Y196)</f>
        <v>40137</v>
      </c>
      <c r="Y197" s="97"/>
      <c r="Z197" s="94">
        <f>SUM(Z196:AA196)</f>
        <v>415284</v>
      </c>
      <c r="AA197" s="95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4"/>
      <c r="AA210" s="105"/>
    </row>
    <row r="211" spans="1:27" s="36" customFormat="1" x14ac:dyDescent="0.25"/>
  </sheetData>
  <mergeCells count="30"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96">
        <f>SUM(B195:C195)</f>
        <v>32275</v>
      </c>
      <c r="C196" s="97"/>
      <c r="D196" s="96">
        <f t="shared" ref="D196" si="9">SUM(D195:E195)</f>
        <v>46957</v>
      </c>
      <c r="E196" s="97"/>
      <c r="F196" s="96">
        <f t="shared" ref="F196" si="10">SUM(F195:G195)</f>
        <v>32171</v>
      </c>
      <c r="G196" s="97"/>
      <c r="H196" s="96">
        <f t="shared" ref="H196" si="11">SUM(H195:I195)</f>
        <v>32277</v>
      </c>
      <c r="I196" s="97"/>
      <c r="J196" s="96">
        <f t="shared" ref="J196" si="12">SUM(J195:K195)</f>
        <v>30760</v>
      </c>
      <c r="K196" s="97"/>
      <c r="L196" s="96">
        <f t="shared" ref="L196" si="13">SUM(L195:M195)</f>
        <v>31665</v>
      </c>
      <c r="M196" s="97"/>
      <c r="N196" s="96">
        <f t="shared" ref="N196" si="14">SUM(N195:O195)</f>
        <v>37668</v>
      </c>
      <c r="O196" s="97"/>
      <c r="P196" s="96">
        <f t="shared" ref="P196" si="15">SUM(P195:Q195)</f>
        <v>33894</v>
      </c>
      <c r="Q196" s="97"/>
      <c r="R196" s="96">
        <f t="shared" ref="R196" si="16">SUM(R195:S195)</f>
        <v>25525</v>
      </c>
      <c r="S196" s="97"/>
      <c r="T196" s="96">
        <f t="shared" ref="T196" si="17">SUM(T195:U195)</f>
        <v>29867</v>
      </c>
      <c r="U196" s="97"/>
      <c r="V196" s="96">
        <f t="shared" ref="V196" si="18">SUM(V195:W195)</f>
        <v>28924</v>
      </c>
      <c r="W196" s="97"/>
      <c r="X196" s="96">
        <f>SUM(X195:Y195)</f>
        <v>37767</v>
      </c>
      <c r="Y196" s="97"/>
      <c r="Z196" s="96">
        <f>SUM(Z195:AA195)</f>
        <v>399750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J4:K4"/>
    <mergeCell ref="L4:M4"/>
    <mergeCell ref="N4:O4"/>
    <mergeCell ref="V196:W196"/>
    <mergeCell ref="X196:Y196"/>
    <mergeCell ref="P196:Q196"/>
    <mergeCell ref="R196:S196"/>
    <mergeCell ref="T196:U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B196:C196"/>
    <mergeCell ref="D196:E196"/>
    <mergeCell ref="F196:G196"/>
    <mergeCell ref="H196:I196"/>
    <mergeCell ref="J196:K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248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96">
        <f>SUM(B195:C195)</f>
        <v>33897</v>
      </c>
      <c r="C196" s="97"/>
      <c r="D196" s="96">
        <f t="shared" ref="D196" si="9">SUM(D195:E195)</f>
        <v>41649</v>
      </c>
      <c r="E196" s="97"/>
      <c r="F196" s="96">
        <f t="shared" ref="F196" si="10">SUM(F195:G195)</f>
        <v>33865</v>
      </c>
      <c r="G196" s="97"/>
      <c r="H196" s="96">
        <f t="shared" ref="H196" si="11">SUM(H195:I195)</f>
        <v>28933</v>
      </c>
      <c r="I196" s="97"/>
      <c r="J196" s="96">
        <f t="shared" ref="J196" si="12">SUM(J195:K195)</f>
        <v>29087</v>
      </c>
      <c r="K196" s="97"/>
      <c r="L196" s="96">
        <f t="shared" ref="L196" si="13">SUM(L195:M195)</f>
        <v>31124</v>
      </c>
      <c r="M196" s="97"/>
      <c r="N196" s="96">
        <f t="shared" ref="N196" si="14">SUM(N195:O195)</f>
        <v>36706</v>
      </c>
      <c r="O196" s="97"/>
      <c r="P196" s="96">
        <f t="shared" ref="P196" si="15">SUM(P195:Q195)</f>
        <v>30700</v>
      </c>
      <c r="Q196" s="97"/>
      <c r="R196" s="96">
        <f t="shared" ref="R196" si="16">SUM(R195:S195)</f>
        <v>25731</v>
      </c>
      <c r="S196" s="97"/>
      <c r="T196" s="96">
        <f t="shared" ref="T196" si="17">SUM(T195:U195)</f>
        <v>26049</v>
      </c>
      <c r="U196" s="97"/>
      <c r="V196" s="96">
        <f t="shared" ref="V196" si="18">SUM(V195:W195)</f>
        <v>27469</v>
      </c>
      <c r="W196" s="97"/>
      <c r="X196" s="96">
        <f t="shared" ref="X196" si="19">SUM(X195:Y195)</f>
        <v>36974</v>
      </c>
      <c r="Y196" s="97"/>
      <c r="Z196" s="96">
        <f>SUM(Z195:AA195)</f>
        <v>382184</v>
      </c>
      <c r="AA196" s="97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6" t="s">
        <v>215</v>
      </c>
      <c r="B198" s="106"/>
      <c r="C198" s="106"/>
      <c r="D198" s="106"/>
      <c r="E198" s="106"/>
      <c r="F198" s="106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  <mergeCell ref="A198:F198"/>
    <mergeCell ref="B4:C4"/>
    <mergeCell ref="D4:E4"/>
    <mergeCell ref="F4:G4"/>
    <mergeCell ref="H4:I4"/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7">
        <f>SUM(B201:C201)</f>
        <v>28463</v>
      </c>
      <c r="C202" s="108"/>
      <c r="D202" s="107">
        <f t="shared" ref="D202" si="9">SUM(D201:E201)</f>
        <v>42294</v>
      </c>
      <c r="E202" s="108"/>
      <c r="F202" s="107">
        <f t="shared" ref="F202" si="10">SUM(F201:G201)</f>
        <v>35139</v>
      </c>
      <c r="G202" s="108"/>
      <c r="H202" s="107">
        <f t="shared" ref="H202" si="11">SUM(H201:I201)</f>
        <v>31626</v>
      </c>
      <c r="I202" s="108"/>
      <c r="J202" s="107">
        <f t="shared" ref="J202" si="12">SUM(J201:K201)</f>
        <v>30055</v>
      </c>
      <c r="K202" s="108"/>
      <c r="L202" s="107">
        <f t="shared" ref="L202" si="13">SUM(L201:M201)</f>
        <v>31529</v>
      </c>
      <c r="M202" s="108"/>
      <c r="N202" s="107">
        <f t="shared" ref="N202" si="14">SUM(N201:O201)</f>
        <v>36907</v>
      </c>
      <c r="O202" s="108"/>
      <c r="P202" s="107">
        <f t="shared" ref="P202" si="15">SUM(P201:Q201)</f>
        <v>33095</v>
      </c>
      <c r="Q202" s="108"/>
      <c r="R202" s="107">
        <f t="shared" ref="R202" si="16">SUM(R201:S201)</f>
        <v>25341</v>
      </c>
      <c r="S202" s="108"/>
      <c r="T202" s="107">
        <f t="shared" ref="T202" si="17">SUM(T201:U201)</f>
        <v>29293</v>
      </c>
      <c r="U202" s="108"/>
      <c r="V202" s="107">
        <f t="shared" ref="V202" si="18">SUM(V201:W201)</f>
        <v>28829</v>
      </c>
      <c r="W202" s="108"/>
      <c r="X202" s="107">
        <f t="shared" ref="X202" si="19">SUM(X201:Y201)</f>
        <v>37539</v>
      </c>
      <c r="Y202" s="108"/>
      <c r="Z202" s="107">
        <f>SUM(Z201:AA201)</f>
        <v>390110</v>
      </c>
      <c r="AA202" s="108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6" t="s">
        <v>215</v>
      </c>
      <c r="B204" s="106"/>
      <c r="C204" s="106"/>
      <c r="D204" s="106"/>
      <c r="E204" s="106"/>
      <c r="F204" s="106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204:F204"/>
    <mergeCell ref="B4:C4"/>
    <mergeCell ref="D4:E4"/>
    <mergeCell ref="F4:G4"/>
    <mergeCell ref="H4:I4"/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7">
        <f>SUM(B174:C174)</f>
        <v>30773</v>
      </c>
      <c r="C175" s="108"/>
      <c r="D175" s="107">
        <f t="shared" ref="D175" si="9">SUM(D174:E174)</f>
        <v>47486</v>
      </c>
      <c r="E175" s="108"/>
      <c r="F175" s="107">
        <f t="shared" ref="F175" si="10">SUM(F174:G174)</f>
        <v>13750</v>
      </c>
      <c r="G175" s="108"/>
      <c r="H175" s="107">
        <f t="shared" ref="H175" si="11">SUM(H174:I174)</f>
        <v>153</v>
      </c>
      <c r="I175" s="108"/>
      <c r="J175" s="107">
        <f t="shared" ref="J175" si="12">SUM(J174:K174)</f>
        <v>110</v>
      </c>
      <c r="K175" s="108"/>
      <c r="L175" s="107">
        <f t="shared" ref="L175" si="13">SUM(L174:M174)</f>
        <v>141</v>
      </c>
      <c r="M175" s="108"/>
      <c r="N175" s="107">
        <f t="shared" ref="N175" si="14">SUM(N174:O174)</f>
        <v>182</v>
      </c>
      <c r="O175" s="108"/>
      <c r="P175" s="107">
        <f t="shared" ref="P175" si="15">SUM(P174:Q174)</f>
        <v>720</v>
      </c>
      <c r="Q175" s="108"/>
      <c r="R175" s="107">
        <f t="shared" ref="R175" si="16">SUM(R174:S174)</f>
        <v>736</v>
      </c>
      <c r="S175" s="108"/>
      <c r="T175" s="107">
        <f t="shared" ref="T175" si="17">SUM(T174:U174)</f>
        <v>568</v>
      </c>
      <c r="U175" s="108"/>
      <c r="V175" s="107">
        <f t="shared" ref="V175" si="18">SUM(V174:W174)</f>
        <v>476</v>
      </c>
      <c r="W175" s="108"/>
      <c r="X175" s="107">
        <f t="shared" ref="X175" si="19">SUM(X174:Y174)</f>
        <v>403</v>
      </c>
      <c r="Y175" s="108"/>
      <c r="Z175" s="107">
        <f t="shared" ref="Z175" si="20">SUM(Z174:AA174)</f>
        <v>95498</v>
      </c>
      <c r="AA175" s="108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6" t="s">
        <v>215</v>
      </c>
      <c r="B177" s="106"/>
      <c r="C177" s="106"/>
      <c r="D177" s="106"/>
      <c r="E177" s="106"/>
      <c r="F177" s="106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A1:AA1"/>
    <mergeCell ref="A2:AA2"/>
    <mergeCell ref="A3:AA3"/>
    <mergeCell ref="J4:K4"/>
    <mergeCell ref="L4:M4"/>
    <mergeCell ref="N4:O4"/>
    <mergeCell ref="P4:Q4"/>
    <mergeCell ref="R4:S4"/>
    <mergeCell ref="T4:U4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L175:M175"/>
    <mergeCell ref="N175:O175"/>
    <mergeCell ref="P175:Q175"/>
    <mergeCell ref="R175:S175"/>
    <mergeCell ref="T175:U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7">
        <f>SUM(B141:C141)</f>
        <v>397</v>
      </c>
      <c r="C142" s="108"/>
      <c r="D142" s="107">
        <f t="shared" ref="D142" si="9">SUM(D141:E141)</f>
        <v>423</v>
      </c>
      <c r="E142" s="108"/>
      <c r="F142" s="107">
        <f t="shared" ref="F142" si="10">SUM(F141:G141)</f>
        <v>474</v>
      </c>
      <c r="G142" s="108"/>
      <c r="H142" s="107">
        <f t="shared" ref="H142" si="11">SUM(H141:I141)</f>
        <v>552</v>
      </c>
      <c r="I142" s="108"/>
      <c r="J142" s="107">
        <f t="shared" ref="J142" si="12">SUM(J141:K141)</f>
        <v>504</v>
      </c>
      <c r="K142" s="108"/>
      <c r="L142" s="107">
        <f t="shared" ref="L142" si="13">SUM(L141:M141)</f>
        <v>483</v>
      </c>
      <c r="M142" s="108"/>
      <c r="N142" s="107">
        <f t="shared" ref="N142" si="14">SUM(N141:O141)</f>
        <v>1907</v>
      </c>
      <c r="O142" s="108"/>
      <c r="P142" s="107">
        <f t="shared" ref="P142" si="15">SUM(P141:Q141)</f>
        <v>3723</v>
      </c>
      <c r="Q142" s="108"/>
      <c r="R142" s="107">
        <f t="shared" ref="R142" si="16">SUM(R141:S141)</f>
        <v>4665</v>
      </c>
      <c r="S142" s="108"/>
      <c r="T142" s="107">
        <f t="shared" ref="T142" si="17">SUM(T141:U141)</f>
        <v>6123</v>
      </c>
      <c r="U142" s="108"/>
      <c r="V142" s="107">
        <f t="shared" ref="V142" si="18">SUM(V141:W141)</f>
        <v>8619</v>
      </c>
      <c r="W142" s="108"/>
      <c r="X142" s="107">
        <f t="shared" ref="X142" si="19">SUM(X141:Y141)</f>
        <v>13221</v>
      </c>
      <c r="Y142" s="108"/>
      <c r="Z142" s="107">
        <f t="shared" ref="Z142" si="20">SUM(Z141:AA141)</f>
        <v>41091</v>
      </c>
      <c r="AA142" s="108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6" t="s">
        <v>215</v>
      </c>
      <c r="B144" s="106"/>
      <c r="C144" s="106"/>
      <c r="D144" s="106"/>
      <c r="E144" s="106"/>
      <c r="F144" s="106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142:AA142"/>
    <mergeCell ref="L142:M142"/>
    <mergeCell ref="N142:O142"/>
    <mergeCell ref="P142:Q142"/>
    <mergeCell ref="R142:S142"/>
    <mergeCell ref="T142:U14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20.100000000000001" customHeight="1" x14ac:dyDescent="0.25">
      <c r="A2" s="98" t="s">
        <v>263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27" ht="20.100000000000001" customHeight="1" thickBot="1" x14ac:dyDescent="0.3">
      <c r="A3" s="103">
        <v>2022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102" t="s">
        <v>3</v>
      </c>
      <c r="C4" s="100"/>
      <c r="D4" s="100" t="s">
        <v>4</v>
      </c>
      <c r="E4" s="100"/>
      <c r="F4" s="100" t="s">
        <v>5</v>
      </c>
      <c r="G4" s="100"/>
      <c r="H4" s="100" t="s">
        <v>6</v>
      </c>
      <c r="I4" s="100"/>
      <c r="J4" s="100" t="s">
        <v>7</v>
      </c>
      <c r="K4" s="100"/>
      <c r="L4" s="100" t="s">
        <v>8</v>
      </c>
      <c r="M4" s="100"/>
      <c r="N4" s="100" t="s">
        <v>9</v>
      </c>
      <c r="O4" s="100"/>
      <c r="P4" s="100" t="s">
        <v>10</v>
      </c>
      <c r="Q4" s="100"/>
      <c r="R4" s="100" t="s">
        <v>11</v>
      </c>
      <c r="S4" s="100"/>
      <c r="T4" s="100" t="s">
        <v>12</v>
      </c>
      <c r="U4" s="100"/>
      <c r="V4" s="100" t="s">
        <v>13</v>
      </c>
      <c r="W4" s="100"/>
      <c r="X4" s="100" t="s">
        <v>14</v>
      </c>
      <c r="Y4" s="100"/>
      <c r="Z4" s="101" t="s">
        <v>15</v>
      </c>
      <c r="AA4" s="101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7">
        <f>SUM(B179:C179)</f>
        <v>8767</v>
      </c>
      <c r="C180" s="108"/>
      <c r="D180" s="107">
        <f t="shared" ref="D180" si="9">SUM(D179:E179)</f>
        <v>11368</v>
      </c>
      <c r="E180" s="108"/>
      <c r="F180" s="107">
        <f t="shared" ref="F180" si="10">SUM(F179:G179)</f>
        <v>14626</v>
      </c>
      <c r="G180" s="108"/>
      <c r="H180" s="107">
        <f t="shared" ref="H180" si="11">SUM(H179:I179)</f>
        <v>17149</v>
      </c>
      <c r="I180" s="108"/>
      <c r="J180" s="107">
        <f t="shared" ref="J180" si="12">SUM(J179:K179)</f>
        <v>18386</v>
      </c>
      <c r="K180" s="108"/>
      <c r="L180" s="107">
        <f t="shared" ref="L180" si="13">SUM(L179:M179)</f>
        <v>20248</v>
      </c>
      <c r="M180" s="108"/>
      <c r="N180" s="107">
        <f t="shared" ref="N180" si="14">SUM(N179:O179)</f>
        <v>24690</v>
      </c>
      <c r="O180" s="108"/>
      <c r="P180" s="107">
        <f t="shared" ref="P180" si="15">SUM(P179:Q179)</f>
        <v>21483</v>
      </c>
      <c r="Q180" s="108"/>
      <c r="R180" s="107">
        <f t="shared" ref="R180" si="16">SUM(R179:S179)</f>
        <v>19355</v>
      </c>
      <c r="S180" s="108"/>
      <c r="T180" s="107">
        <f t="shared" ref="T180" si="17">SUM(T179:U179)</f>
        <v>21157</v>
      </c>
      <c r="U180" s="108"/>
      <c r="V180" s="107">
        <f t="shared" ref="V180" si="18">SUM(V179:W179)</f>
        <v>21970</v>
      </c>
      <c r="W180" s="108"/>
      <c r="X180" s="107">
        <f t="shared" ref="X180" si="19">SUM(X179:Y179)</f>
        <v>28204</v>
      </c>
      <c r="Y180" s="108"/>
      <c r="Z180" s="107">
        <f>SUM(Z179:AA179)</f>
        <v>227403</v>
      </c>
      <c r="AA180" s="108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6" t="s">
        <v>215</v>
      </c>
      <c r="B182" s="106"/>
      <c r="C182" s="106"/>
      <c r="D182" s="106"/>
      <c r="E182" s="106"/>
      <c r="F182" s="106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  <mergeCell ref="A182:F182"/>
    <mergeCell ref="B4:C4"/>
    <mergeCell ref="D4:E4"/>
    <mergeCell ref="F4:G4"/>
    <mergeCell ref="H4:I4"/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2025-05-14T17:35:27Z</dcterms:modified>
</cp:coreProperties>
</file>