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ourism\"/>
    </mc:Choice>
  </mc:AlternateContent>
  <bookViews>
    <workbookView xWindow="0" yWindow="0" windowWidth="28800" windowHeight="12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1" l="1"/>
  <c r="M17" i="1" l="1"/>
  <c r="L17" i="1" l="1"/>
  <c r="K17" i="1" l="1"/>
  <c r="J17" i="1" l="1"/>
  <c r="I17" i="1"/>
  <c r="H17" i="1"/>
  <c r="G17" i="1"/>
  <c r="F17" i="1"/>
  <c r="E17" i="1"/>
  <c r="D17" i="1"/>
  <c r="C17" i="1"/>
  <c r="B17" i="1"/>
</calcChain>
</file>

<file path=xl/sharedStrings.xml><?xml version="1.0" encoding="utf-8"?>
<sst xmlns="http://schemas.openxmlformats.org/spreadsheetml/2006/main" count="63" uniqueCount="39">
  <si>
    <t>CATEGORY OF EXPENDITURE</t>
  </si>
  <si>
    <t>ENTERTAINMENT</t>
  </si>
  <si>
    <t>ACCOMMODATION / MEALS</t>
  </si>
  <si>
    <t>INTER - ISLAND TRANSPORT</t>
  </si>
  <si>
    <t>LAND TRANSPORT</t>
  </si>
  <si>
    <t>TOURS AND SIGHTSEEING</t>
  </si>
  <si>
    <t>GROCERIES</t>
  </si>
  <si>
    <t>SHOPPING</t>
  </si>
  <si>
    <t>MEDICAL</t>
  </si>
  <si>
    <t>OTHER EXPENDITURE(EG HOME REPAIRS)</t>
  </si>
  <si>
    <t>PREPAID PACKAGE</t>
  </si>
  <si>
    <t>EXPENDITURE ($TT)</t>
  </si>
  <si>
    <t>No. OF PERSONS COVERED IN SURVEY</t>
  </si>
  <si>
    <t>AVERAGE VISITOR EXPENDITURE</t>
  </si>
  <si>
    <t>AVERAGE LENGTH OF STAY (DAYS)</t>
  </si>
  <si>
    <t>TOTAL</t>
  </si>
  <si>
    <t>YEAR  / MONTH</t>
  </si>
  <si>
    <t>2012 FEBRUARY</t>
  </si>
  <si>
    <t>2013 FEBRUARY</t>
  </si>
  <si>
    <t>2014 MARCH</t>
  </si>
  <si>
    <t xml:space="preserve"> 2015 FEBRUARY</t>
  </si>
  <si>
    <t>2016 FEBRUARY</t>
  </si>
  <si>
    <t>2017 MARCH</t>
  </si>
  <si>
    <t>2018 FEBRUARY</t>
  </si>
  <si>
    <t>BUSINESS MEETINGS / CONFERENCES</t>
  </si>
  <si>
    <t xml:space="preserve"> 2019 MARCH</t>
  </si>
  <si>
    <t>2020 FEBRUARY</t>
  </si>
  <si>
    <t>NB. Please note due to the Covid 19 Pandemic the Government of Trinidad and Tobago announced  the closure of international borders to all travelers, including Trinidad and Tobago nationals, as of midnight on Sunday, March 22. 2020.</t>
  </si>
  <si>
    <t>2022 MARCH</t>
  </si>
  <si>
    <t>* Please note no surveys were conducted in 2021 due to closed borders.</t>
  </si>
  <si>
    <t>* Borders re -opened on Saturday, July 17. 2021</t>
  </si>
  <si>
    <t>* International flights resumed to Tobago on 10.01.2022</t>
  </si>
  <si>
    <t>Source: Central Statistical Office</t>
  </si>
  <si>
    <t>Survey of Departing Visitors</t>
  </si>
  <si>
    <t>(SODV) Survey</t>
  </si>
  <si>
    <t>2023 FEBRUARY</t>
  </si>
  <si>
    <t>2024 FEBRUARY</t>
  </si>
  <si>
    <t>2025 March</t>
  </si>
  <si>
    <t>CARNIVAL VISITOR EXPENDITURE 2012 - 2025 Trinidad &amp; Tobago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</si>
</sst>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7030A0"/>
      <name val="Calibri"/>
      <family val="2"/>
      <scheme val="minor"/>
    </font>
    <font>
      <sz val="11"/>
      <color rgb="FF7030A0"/>
      <name val="Calibri"/>
      <family val="2"/>
      <scheme val="minor"/>
    </font>
    <font>
      <sz val="11"/>
      <color rgb="FF00B050"/>
      <name val="Calibri"/>
      <family val="2"/>
      <scheme val="minor"/>
    </font>
    <font>
      <b/>
      <sz val="11"/>
      <color rgb="FFFF0000"/>
      <name val="Calibri"/>
      <family val="2"/>
      <scheme val="minor"/>
    </font>
    <font>
      <sz val="12"/>
      <color rgb="FFFF0000"/>
      <name val="Calibri"/>
      <family val="2"/>
      <scheme val="minor"/>
    </font>
  </fonts>
  <fills count="2">
    <fill>
      <patternFill patternType="none"/>
    </fill>
    <fill>
      <patternFill patternType="gray125"/>
    </fill>
  </fills>
  <borders count="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bottom/>
      <diagonal/>
    </border>
  </borders>
  <cellStyleXfs count="1">
    <xf numFmtId="0" fontId="0" fillId="0" borderId="0"/>
  </cellStyleXfs>
  <cellXfs count="23">
    <xf numFmtId="0" fontId="0" fillId="0" borderId="0" xfId="0"/>
    <xf numFmtId="3" fontId="0" fillId="0" borderId="0" xfId="0" applyNumberFormat="1"/>
    <xf numFmtId="0" fontId="1" fillId="0" borderId="0" xfId="0" applyFont="1" applyAlignment="1">
      <alignment wrapText="1"/>
    </xf>
    <xf numFmtId="0" fontId="0" fillId="0" borderId="2" xfId="0" applyBorder="1"/>
    <xf numFmtId="0" fontId="0" fillId="0" borderId="3" xfId="0" applyBorder="1"/>
    <xf numFmtId="0" fontId="0" fillId="0" borderId="4" xfId="0" applyBorder="1"/>
    <xf numFmtId="0" fontId="2"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0" xfId="0" applyFont="1"/>
    <xf numFmtId="3" fontId="5" fillId="0" borderId="3" xfId="0" applyNumberFormat="1" applyFont="1" applyBorder="1"/>
    <xf numFmtId="3" fontId="6" fillId="0" borderId="1" xfId="0" applyNumberFormat="1" applyFont="1" applyBorder="1"/>
    <xf numFmtId="0" fontId="7" fillId="0" borderId="0" xfId="0" applyFont="1"/>
    <xf numFmtId="0" fontId="1" fillId="0" borderId="0" xfId="0" applyFont="1"/>
    <xf numFmtId="3" fontId="5" fillId="0" borderId="4" xfId="0" applyNumberFormat="1" applyFont="1" applyBorder="1"/>
    <xf numFmtId="3" fontId="0" fillId="0" borderId="3" xfId="0" applyNumberFormat="1" applyBorder="1"/>
    <xf numFmtId="0" fontId="0" fillId="0" borderId="0" xfId="0" applyBorder="1"/>
    <xf numFmtId="3" fontId="5" fillId="0" borderId="0" xfId="0" applyNumberFormat="1" applyFont="1" applyBorder="1"/>
    <xf numFmtId="0" fontId="0" fillId="0" borderId="0" xfId="0" applyFill="1" applyBorder="1" applyAlignment="1"/>
    <xf numFmtId="0" fontId="0" fillId="0" borderId="5" xfId="0" applyFill="1" applyBorder="1" applyAlignment="1"/>
    <xf numFmtId="0" fontId="0" fillId="0" borderId="0" xfId="0" applyFill="1" applyBorder="1" applyAlignment="1">
      <alignment horizontal="center"/>
    </xf>
    <xf numFmtId="0" fontId="0" fillId="0" borderId="0"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zoomScale="90" zoomScaleNormal="90" workbookViewId="0">
      <selection activeCell="D28" sqref="D28"/>
    </sheetView>
  </sheetViews>
  <sheetFormatPr defaultRowHeight="15" x14ac:dyDescent="0.25"/>
  <cols>
    <col min="1" max="1" width="49.140625" customWidth="1"/>
    <col min="2" max="2" width="18.140625" bestFit="1" customWidth="1"/>
    <col min="3" max="13" width="18.140625" customWidth="1"/>
    <col min="14" max="14" width="18.28515625" bestFit="1" customWidth="1"/>
  </cols>
  <sheetData>
    <row r="1" spans="1:14" ht="15.75" thickBot="1" x14ac:dyDescent="0.3">
      <c r="A1" s="10" t="s">
        <v>38</v>
      </c>
    </row>
    <row r="2" spans="1:14" x14ac:dyDescent="0.25">
      <c r="A2" s="3"/>
      <c r="B2" s="7" t="s">
        <v>16</v>
      </c>
      <c r="C2" s="7" t="s">
        <v>16</v>
      </c>
      <c r="D2" s="7" t="s">
        <v>16</v>
      </c>
      <c r="E2" s="7" t="s">
        <v>16</v>
      </c>
      <c r="F2" s="7" t="s">
        <v>16</v>
      </c>
      <c r="G2" s="7" t="s">
        <v>16</v>
      </c>
      <c r="H2" s="7" t="s">
        <v>16</v>
      </c>
      <c r="I2" s="7" t="s">
        <v>16</v>
      </c>
      <c r="J2" s="7" t="s">
        <v>16</v>
      </c>
      <c r="K2" s="7" t="s">
        <v>16</v>
      </c>
      <c r="L2" s="7" t="s">
        <v>16</v>
      </c>
      <c r="M2" s="7" t="s">
        <v>16</v>
      </c>
      <c r="N2" s="7" t="s">
        <v>16</v>
      </c>
    </row>
    <row r="3" spans="1:14" x14ac:dyDescent="0.25">
      <c r="A3" s="4"/>
      <c r="B3" s="8" t="s">
        <v>17</v>
      </c>
      <c r="C3" s="8" t="s">
        <v>18</v>
      </c>
      <c r="D3" s="8" t="s">
        <v>19</v>
      </c>
      <c r="E3" s="8" t="s">
        <v>20</v>
      </c>
      <c r="F3" s="8" t="s">
        <v>21</v>
      </c>
      <c r="G3" s="8" t="s">
        <v>22</v>
      </c>
      <c r="H3" s="8" t="s">
        <v>23</v>
      </c>
      <c r="I3" s="8" t="s">
        <v>25</v>
      </c>
      <c r="J3" s="8" t="s">
        <v>26</v>
      </c>
      <c r="K3" s="8" t="s">
        <v>28</v>
      </c>
      <c r="L3" s="8" t="s">
        <v>35</v>
      </c>
      <c r="M3" s="8" t="s">
        <v>36</v>
      </c>
      <c r="N3" s="8" t="s">
        <v>37</v>
      </c>
    </row>
    <row r="4" spans="1:14" ht="15.75" thickBot="1" x14ac:dyDescent="0.3">
      <c r="A4" s="4" t="s">
        <v>0</v>
      </c>
      <c r="B4" s="9" t="s">
        <v>11</v>
      </c>
      <c r="C4" s="9" t="s">
        <v>11</v>
      </c>
      <c r="D4" s="9" t="s">
        <v>11</v>
      </c>
      <c r="E4" s="9" t="s">
        <v>11</v>
      </c>
      <c r="F4" s="9" t="s">
        <v>11</v>
      </c>
      <c r="G4" s="9" t="s">
        <v>11</v>
      </c>
      <c r="H4" s="9" t="s">
        <v>11</v>
      </c>
      <c r="I4" s="9" t="s">
        <v>11</v>
      </c>
      <c r="J4" s="9" t="s">
        <v>11</v>
      </c>
      <c r="K4" s="9" t="s">
        <v>11</v>
      </c>
      <c r="L4" s="9" t="s">
        <v>11</v>
      </c>
      <c r="M4" s="9" t="s">
        <v>11</v>
      </c>
      <c r="N4" s="9" t="s">
        <v>11</v>
      </c>
    </row>
    <row r="5" spans="1:14" x14ac:dyDescent="0.25">
      <c r="A5" s="4"/>
      <c r="B5" s="4"/>
      <c r="C5" s="4"/>
      <c r="D5" s="4"/>
      <c r="E5" s="4"/>
      <c r="F5" s="4"/>
      <c r="G5" s="4"/>
      <c r="H5" s="4"/>
      <c r="I5" s="4"/>
      <c r="J5" s="4"/>
      <c r="K5" s="4"/>
      <c r="L5" s="4"/>
      <c r="M5" s="4"/>
      <c r="N5" s="4"/>
    </row>
    <row r="6" spans="1:14" x14ac:dyDescent="0.25">
      <c r="A6" s="4" t="s">
        <v>1</v>
      </c>
      <c r="B6" s="11">
        <v>6022684</v>
      </c>
      <c r="C6" s="11">
        <v>4934153</v>
      </c>
      <c r="D6" s="11">
        <v>7803782</v>
      </c>
      <c r="E6" s="11">
        <v>6471830</v>
      </c>
      <c r="F6" s="11">
        <v>9898366</v>
      </c>
      <c r="G6" s="11">
        <v>11529883</v>
      </c>
      <c r="H6" s="11">
        <v>9444310</v>
      </c>
      <c r="I6" s="11">
        <v>12221966</v>
      </c>
      <c r="J6" s="11">
        <v>12980444</v>
      </c>
      <c r="K6" s="11">
        <v>331321</v>
      </c>
      <c r="L6" s="11">
        <v>17873888</v>
      </c>
      <c r="M6" s="11">
        <v>20409277</v>
      </c>
      <c r="N6" s="11">
        <v>20474464</v>
      </c>
    </row>
    <row r="7" spans="1:14" x14ac:dyDescent="0.25">
      <c r="A7" s="4" t="s">
        <v>2</v>
      </c>
      <c r="B7" s="11">
        <v>5820102</v>
      </c>
      <c r="C7" s="11">
        <v>4890338</v>
      </c>
      <c r="D7" s="11">
        <v>6079171</v>
      </c>
      <c r="E7" s="11">
        <v>5397883</v>
      </c>
      <c r="F7" s="11">
        <v>8287217</v>
      </c>
      <c r="G7" s="11">
        <v>8133826</v>
      </c>
      <c r="H7" s="11">
        <v>7292228</v>
      </c>
      <c r="I7" s="11">
        <v>7818399</v>
      </c>
      <c r="J7" s="11">
        <v>7340926</v>
      </c>
      <c r="K7" s="11">
        <v>1812163</v>
      </c>
      <c r="L7" s="11">
        <v>10616807</v>
      </c>
      <c r="M7" s="11">
        <v>13856416</v>
      </c>
      <c r="N7" s="11">
        <v>14990170</v>
      </c>
    </row>
    <row r="8" spans="1:14" x14ac:dyDescent="0.25">
      <c r="A8" s="4" t="s">
        <v>3</v>
      </c>
      <c r="B8" s="11">
        <v>139870</v>
      </c>
      <c r="C8" s="11">
        <v>89950</v>
      </c>
      <c r="D8" s="11">
        <v>115600</v>
      </c>
      <c r="E8" s="11">
        <v>87602</v>
      </c>
      <c r="F8" s="11">
        <v>134824</v>
      </c>
      <c r="G8" s="11">
        <v>164095</v>
      </c>
      <c r="H8" s="11">
        <v>108213</v>
      </c>
      <c r="I8" s="11">
        <v>98574</v>
      </c>
      <c r="J8" s="11">
        <v>111896</v>
      </c>
      <c r="K8" s="11">
        <v>17583</v>
      </c>
      <c r="L8" s="11">
        <v>70751</v>
      </c>
      <c r="M8" s="11">
        <v>146210</v>
      </c>
      <c r="N8" s="11">
        <v>135313</v>
      </c>
    </row>
    <row r="9" spans="1:14" x14ac:dyDescent="0.25">
      <c r="A9" s="4" t="s">
        <v>4</v>
      </c>
      <c r="B9" s="11">
        <v>1192956</v>
      </c>
      <c r="C9" s="11">
        <v>996798</v>
      </c>
      <c r="D9" s="11">
        <v>1553179</v>
      </c>
      <c r="E9" s="11">
        <v>1113545</v>
      </c>
      <c r="F9" s="11">
        <v>1659774</v>
      </c>
      <c r="G9" s="11">
        <v>2073218</v>
      </c>
      <c r="H9" s="11">
        <v>1652677</v>
      </c>
      <c r="I9" s="11">
        <v>1715581</v>
      </c>
      <c r="J9" s="11">
        <v>1370998</v>
      </c>
      <c r="K9" s="11">
        <v>464426</v>
      </c>
      <c r="L9" s="11">
        <v>2338590</v>
      </c>
      <c r="M9" s="11">
        <v>3010915</v>
      </c>
      <c r="N9" s="11">
        <v>3146990</v>
      </c>
    </row>
    <row r="10" spans="1:14" x14ac:dyDescent="0.25">
      <c r="A10" s="4" t="s">
        <v>5</v>
      </c>
      <c r="B10" s="11">
        <v>208349</v>
      </c>
      <c r="C10" s="11">
        <v>134609</v>
      </c>
      <c r="D10" s="11">
        <v>238206</v>
      </c>
      <c r="E10" s="11">
        <v>123746</v>
      </c>
      <c r="F10" s="11">
        <v>218167</v>
      </c>
      <c r="G10" s="11">
        <v>182248</v>
      </c>
      <c r="H10" s="11">
        <v>103467</v>
      </c>
      <c r="I10" s="11">
        <v>109436</v>
      </c>
      <c r="J10" s="11">
        <v>61705</v>
      </c>
      <c r="K10" s="11">
        <v>37080</v>
      </c>
      <c r="L10" s="11">
        <v>70648</v>
      </c>
      <c r="M10" s="11">
        <v>196857</v>
      </c>
      <c r="N10" s="11">
        <v>178219</v>
      </c>
    </row>
    <row r="11" spans="1:14" x14ac:dyDescent="0.25">
      <c r="A11" s="4" t="s">
        <v>6</v>
      </c>
      <c r="B11" s="11">
        <v>927496</v>
      </c>
      <c r="C11" s="11">
        <v>797579</v>
      </c>
      <c r="D11" s="11">
        <v>1137817</v>
      </c>
      <c r="E11" s="11">
        <v>882318</v>
      </c>
      <c r="F11" s="11">
        <v>1056864</v>
      </c>
      <c r="G11" s="11">
        <v>1479222</v>
      </c>
      <c r="H11" s="11">
        <v>806677</v>
      </c>
      <c r="I11" s="11">
        <v>925598</v>
      </c>
      <c r="J11" s="11">
        <v>729809</v>
      </c>
      <c r="K11" s="11">
        <v>739985</v>
      </c>
      <c r="L11" s="11">
        <v>1711748</v>
      </c>
      <c r="M11" s="11">
        <v>2025184</v>
      </c>
      <c r="N11" s="11">
        <v>2059364</v>
      </c>
    </row>
    <row r="12" spans="1:14" x14ac:dyDescent="0.25">
      <c r="A12" s="4" t="s">
        <v>7</v>
      </c>
      <c r="B12" s="11">
        <v>1099211</v>
      </c>
      <c r="C12" s="11">
        <v>1012372</v>
      </c>
      <c r="D12" s="11">
        <v>1341808</v>
      </c>
      <c r="E12" s="11">
        <v>949375</v>
      </c>
      <c r="F12" s="11">
        <v>1215004</v>
      </c>
      <c r="G12" s="11">
        <v>1604352</v>
      </c>
      <c r="H12" s="11">
        <v>1285463</v>
      </c>
      <c r="I12" s="11">
        <v>1301051</v>
      </c>
      <c r="J12" s="11">
        <v>1270489</v>
      </c>
      <c r="K12" s="11">
        <v>409833</v>
      </c>
      <c r="L12" s="11">
        <v>1132799</v>
      </c>
      <c r="M12" s="11">
        <v>1888096</v>
      </c>
      <c r="N12" s="11">
        <v>1627998</v>
      </c>
    </row>
    <row r="13" spans="1:14" x14ac:dyDescent="0.25">
      <c r="A13" s="4" t="s">
        <v>8</v>
      </c>
      <c r="B13" s="11">
        <v>27296</v>
      </c>
      <c r="C13" s="11">
        <v>121662</v>
      </c>
      <c r="D13" s="11">
        <v>91984</v>
      </c>
      <c r="E13" s="11">
        <v>45077</v>
      </c>
      <c r="F13" s="11">
        <v>101930</v>
      </c>
      <c r="G13" s="11">
        <v>362753</v>
      </c>
      <c r="H13" s="11">
        <v>115339</v>
      </c>
      <c r="I13" s="11">
        <v>190793</v>
      </c>
      <c r="J13" s="11">
        <v>47903</v>
      </c>
      <c r="K13" s="11">
        <v>473761</v>
      </c>
      <c r="L13" s="11">
        <v>208796</v>
      </c>
      <c r="M13" s="11">
        <v>477480</v>
      </c>
      <c r="N13" s="11">
        <v>355907</v>
      </c>
    </row>
    <row r="14" spans="1:14" x14ac:dyDescent="0.25">
      <c r="A14" s="4" t="s">
        <v>9</v>
      </c>
      <c r="B14" s="11">
        <v>569325</v>
      </c>
      <c r="C14" s="11">
        <v>572144</v>
      </c>
      <c r="D14" s="11">
        <v>1005683</v>
      </c>
      <c r="E14" s="11">
        <v>740644</v>
      </c>
      <c r="F14" s="11">
        <v>1364620</v>
      </c>
      <c r="G14" s="11">
        <v>1161163</v>
      </c>
      <c r="H14" s="11">
        <v>565013</v>
      </c>
      <c r="I14" s="11">
        <v>1129544</v>
      </c>
      <c r="J14" s="11">
        <v>599155</v>
      </c>
      <c r="K14" s="11">
        <v>658369</v>
      </c>
      <c r="L14" s="11">
        <v>856215</v>
      </c>
      <c r="M14" s="11">
        <v>1388160</v>
      </c>
      <c r="N14" s="11">
        <v>1148259</v>
      </c>
    </row>
    <row r="15" spans="1:14" x14ac:dyDescent="0.25">
      <c r="A15" s="4" t="s">
        <v>10</v>
      </c>
      <c r="B15" s="11">
        <v>2317209</v>
      </c>
      <c r="C15" s="11">
        <v>2014756</v>
      </c>
      <c r="D15" s="11">
        <v>6324589</v>
      </c>
      <c r="E15" s="11">
        <v>2662360</v>
      </c>
      <c r="F15" s="11">
        <v>3923243</v>
      </c>
      <c r="G15" s="11">
        <v>2695938</v>
      </c>
      <c r="H15" s="11">
        <v>2430105</v>
      </c>
      <c r="I15" s="11">
        <v>1863385</v>
      </c>
      <c r="J15" s="11">
        <v>1366655</v>
      </c>
      <c r="K15" s="11">
        <v>692820</v>
      </c>
      <c r="L15" s="11">
        <v>1043460</v>
      </c>
      <c r="M15" s="11">
        <v>1681760</v>
      </c>
      <c r="N15" s="11">
        <v>3251667</v>
      </c>
    </row>
    <row r="16" spans="1:14" ht="15.75" thickBot="1" x14ac:dyDescent="0.3">
      <c r="A16" s="4" t="s">
        <v>24</v>
      </c>
      <c r="B16" s="11"/>
      <c r="C16" s="11"/>
      <c r="D16" s="11"/>
      <c r="E16" s="11"/>
      <c r="F16" s="11"/>
      <c r="G16" s="11"/>
      <c r="H16" s="11">
        <v>37045</v>
      </c>
      <c r="I16" s="11">
        <v>25794</v>
      </c>
      <c r="J16" s="11">
        <v>4992</v>
      </c>
      <c r="K16" s="11">
        <v>107251</v>
      </c>
      <c r="L16" s="11">
        <v>62113</v>
      </c>
      <c r="M16" s="11">
        <v>58130</v>
      </c>
      <c r="N16" s="11">
        <v>56343</v>
      </c>
    </row>
    <row r="17" spans="1:14" ht="15.75" thickBot="1" x14ac:dyDescent="0.3">
      <c r="A17" s="6" t="s">
        <v>15</v>
      </c>
      <c r="B17" s="12">
        <f t="shared" ref="B17:G17" si="0">SUM(B6:B15)</f>
        <v>18324498</v>
      </c>
      <c r="C17" s="12">
        <f t="shared" si="0"/>
        <v>15564361</v>
      </c>
      <c r="D17" s="12">
        <f t="shared" si="0"/>
        <v>25691819</v>
      </c>
      <c r="E17" s="12">
        <f t="shared" si="0"/>
        <v>18474380</v>
      </c>
      <c r="F17" s="12">
        <f t="shared" si="0"/>
        <v>27860009</v>
      </c>
      <c r="G17" s="12">
        <f t="shared" si="0"/>
        <v>29386698</v>
      </c>
      <c r="H17" s="12">
        <f t="shared" ref="H17:N17" si="1">SUM(H6:H16)</f>
        <v>23840537</v>
      </c>
      <c r="I17" s="12">
        <f t="shared" si="1"/>
        <v>27400121</v>
      </c>
      <c r="J17" s="12">
        <f t="shared" si="1"/>
        <v>25884972</v>
      </c>
      <c r="K17" s="12">
        <f t="shared" si="1"/>
        <v>5744592</v>
      </c>
      <c r="L17" s="12">
        <f t="shared" si="1"/>
        <v>35985815</v>
      </c>
      <c r="M17" s="12">
        <f t="shared" si="1"/>
        <v>45138485</v>
      </c>
      <c r="N17" s="12">
        <f t="shared" si="1"/>
        <v>47424694</v>
      </c>
    </row>
    <row r="18" spans="1:14" x14ac:dyDescent="0.25">
      <c r="A18" s="4"/>
      <c r="B18" s="11"/>
      <c r="C18" s="11"/>
      <c r="D18" s="11"/>
      <c r="E18" s="11"/>
      <c r="F18" s="11"/>
      <c r="G18" s="11"/>
      <c r="H18" s="11"/>
      <c r="I18" s="11"/>
      <c r="J18" s="11"/>
      <c r="K18" s="11"/>
      <c r="L18" s="16"/>
      <c r="M18" s="16"/>
      <c r="N18" s="16"/>
    </row>
    <row r="19" spans="1:14" x14ac:dyDescent="0.25">
      <c r="A19" s="4" t="s">
        <v>12</v>
      </c>
      <c r="B19" s="11">
        <v>2341</v>
      </c>
      <c r="C19" s="11">
        <v>1852</v>
      </c>
      <c r="D19" s="11">
        <v>2472</v>
      </c>
      <c r="E19" s="11">
        <v>1872</v>
      </c>
      <c r="F19" s="11">
        <v>2903</v>
      </c>
      <c r="G19" s="11">
        <v>3286</v>
      </c>
      <c r="H19" s="11">
        <v>2541</v>
      </c>
      <c r="I19" s="11">
        <v>2508</v>
      </c>
      <c r="J19" s="11">
        <v>2139</v>
      </c>
      <c r="K19" s="11">
        <v>698</v>
      </c>
      <c r="L19" s="11">
        <v>2350</v>
      </c>
      <c r="M19" s="11">
        <v>3134</v>
      </c>
      <c r="N19" s="11">
        <v>3361</v>
      </c>
    </row>
    <row r="20" spans="1:14" x14ac:dyDescent="0.25">
      <c r="A20" s="4" t="s">
        <v>14</v>
      </c>
      <c r="B20" s="11">
        <v>13</v>
      </c>
      <c r="C20" s="11">
        <v>13</v>
      </c>
      <c r="D20" s="11">
        <v>14</v>
      </c>
      <c r="E20" s="11">
        <v>14</v>
      </c>
      <c r="F20" s="11">
        <v>13</v>
      </c>
      <c r="G20" s="11">
        <v>13</v>
      </c>
      <c r="H20" s="11">
        <v>12</v>
      </c>
      <c r="I20" s="11">
        <v>13</v>
      </c>
      <c r="J20" s="11">
        <v>12</v>
      </c>
      <c r="K20" s="11">
        <v>16</v>
      </c>
      <c r="L20" s="11">
        <v>13</v>
      </c>
      <c r="M20" s="11">
        <v>13</v>
      </c>
      <c r="N20" s="11">
        <v>14</v>
      </c>
    </row>
    <row r="21" spans="1:14" ht="15.75" thickBot="1" x14ac:dyDescent="0.3">
      <c r="A21" s="5" t="s">
        <v>13</v>
      </c>
      <c r="B21" s="15">
        <v>7828</v>
      </c>
      <c r="C21" s="15">
        <v>8404</v>
      </c>
      <c r="D21" s="15">
        <v>10393</v>
      </c>
      <c r="E21" s="15">
        <v>9869</v>
      </c>
      <c r="F21" s="15">
        <v>9597</v>
      </c>
      <c r="G21" s="15">
        <v>8493</v>
      </c>
      <c r="H21" s="15">
        <v>9382</v>
      </c>
      <c r="I21" s="15">
        <v>10925</v>
      </c>
      <c r="J21" s="15">
        <v>12101</v>
      </c>
      <c r="K21" s="15">
        <v>8230</v>
      </c>
      <c r="L21" s="15">
        <v>15313</v>
      </c>
      <c r="M21" s="15">
        <v>14403</v>
      </c>
      <c r="N21" s="15">
        <v>14110</v>
      </c>
    </row>
    <row r="22" spans="1:14" x14ac:dyDescent="0.25">
      <c r="A22" s="17"/>
      <c r="B22" s="18"/>
      <c r="C22" s="18"/>
      <c r="D22" s="18"/>
      <c r="E22" s="18"/>
      <c r="F22" s="18"/>
      <c r="G22" s="18"/>
      <c r="H22" s="18"/>
      <c r="I22" s="18"/>
      <c r="J22" s="18"/>
      <c r="K22" s="18"/>
      <c r="L22" s="18"/>
    </row>
    <row r="23" spans="1:14" x14ac:dyDescent="0.25">
      <c r="A23" s="19" t="s">
        <v>32</v>
      </c>
      <c r="B23" s="19"/>
      <c r="C23" s="19"/>
      <c r="D23" s="18"/>
      <c r="E23" s="18"/>
      <c r="F23" s="18"/>
      <c r="G23" s="18"/>
      <c r="H23" s="18"/>
      <c r="I23" s="18"/>
      <c r="J23" s="18"/>
      <c r="K23" s="18"/>
      <c r="L23" s="18"/>
    </row>
    <row r="24" spans="1:14" x14ac:dyDescent="0.25">
      <c r="A24" s="20" t="s">
        <v>33</v>
      </c>
      <c r="B24" s="19"/>
      <c r="C24" s="19"/>
      <c r="D24" s="18"/>
      <c r="E24" s="18"/>
      <c r="F24" s="18"/>
      <c r="G24" s="18"/>
      <c r="H24" s="18"/>
      <c r="I24" s="18"/>
      <c r="J24" s="18"/>
      <c r="K24" s="18"/>
      <c r="L24" s="18"/>
    </row>
    <row r="25" spans="1:14" x14ac:dyDescent="0.25">
      <c r="A25" s="22" t="s">
        <v>34</v>
      </c>
      <c r="B25" s="21"/>
    </row>
    <row r="26" spans="1:14" ht="75" x14ac:dyDescent="0.25">
      <c r="A26" s="2" t="s">
        <v>27</v>
      </c>
      <c r="C26" s="1"/>
    </row>
    <row r="28" spans="1:14" ht="15.75" x14ac:dyDescent="0.25">
      <c r="A28" s="13" t="s">
        <v>29</v>
      </c>
    </row>
    <row r="29" spans="1:14" x14ac:dyDescent="0.25">
      <c r="A29" s="14" t="s">
        <v>30</v>
      </c>
    </row>
    <row r="30" spans="1:14" x14ac:dyDescent="0.25">
      <c r="A30" s="14" t="s">
        <v>31</v>
      </c>
    </row>
  </sheetData>
  <pageMargins left="0.19685039370078741" right="0.19685039370078741" top="0.74803149606299213" bottom="0.74803149606299213"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bhim lalgee</dc:creator>
  <cp:lastModifiedBy>bhim lalgee</cp:lastModifiedBy>
  <cp:lastPrinted>2021-04-12T17:45:05Z</cp:lastPrinted>
  <dcterms:created xsi:type="dcterms:W3CDTF">2021-04-12T14:55:23Z</dcterms:created>
  <dcterms:modified xsi:type="dcterms:W3CDTF">2025-04-22T13:02:33Z</dcterms:modified>
</cp:coreProperties>
</file>