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8800" windowHeight="12720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2" l="1"/>
  <c r="X21" i="12"/>
  <c r="X22" i="12" s="1"/>
  <c r="W21" i="12"/>
  <c r="V21" i="12"/>
  <c r="V22" i="12" s="1"/>
  <c r="U21" i="12"/>
  <c r="T21" i="12"/>
  <c r="T22" i="12" s="1"/>
  <c r="S21" i="12"/>
  <c r="R21" i="12"/>
  <c r="R22" i="12" s="1"/>
  <c r="Q21" i="12"/>
  <c r="P21" i="12"/>
  <c r="P22" i="12" s="1"/>
  <c r="O21" i="12"/>
  <c r="N21" i="12"/>
  <c r="N22" i="12" s="1"/>
  <c r="M21" i="12"/>
  <c r="L21" i="12"/>
  <c r="L22" i="12" s="1"/>
  <c r="K21" i="12"/>
  <c r="J21" i="12"/>
  <c r="J22" i="12" s="1"/>
  <c r="I21" i="12"/>
  <c r="H21" i="12"/>
  <c r="H22" i="12" s="1"/>
  <c r="G21" i="12"/>
  <c r="F21" i="12"/>
  <c r="E21" i="12"/>
  <c r="D21" i="12"/>
  <c r="C21" i="12"/>
  <c r="AA21" i="12" s="1"/>
  <c r="B21" i="12"/>
  <c r="B22" i="12" s="1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F22" i="12" l="1"/>
  <c r="D22" i="12"/>
  <c r="Z21" i="12"/>
  <c r="Z22" i="12" s="1"/>
  <c r="Z6" i="11"/>
  <c r="Y21" i="11" l="1"/>
  <c r="X21" i="11"/>
  <c r="X22" i="11" s="1"/>
  <c r="W21" i="11"/>
  <c r="V21" i="1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21" i="11" l="1"/>
  <c r="AA21" i="1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<sst xmlns="http://schemas.openxmlformats.org/spreadsheetml/2006/main" count="720" uniqueCount="36">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</sst>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0" fontId="11" fillId="0" borderId="0" xfId="2" applyFont="1"/>
    <xf numFmtId="0" fontId="2" fillId="0" borderId="4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5">
        <f>SUM(B21:C21)</f>
        <v>35962</v>
      </c>
      <c r="C22" s="35"/>
      <c r="D22" s="35">
        <f t="shared" ref="D22" si="3">SUM(D21:E21)</f>
        <v>27593</v>
      </c>
      <c r="E22" s="35"/>
      <c r="F22" s="35">
        <f t="shared" ref="F22" si="4">SUM(F21:G21)</f>
        <v>34718</v>
      </c>
      <c r="G22" s="35"/>
      <c r="H22" s="35">
        <f t="shared" ref="H22" si="5">SUM(H21:I21)</f>
        <v>40247</v>
      </c>
      <c r="I22" s="35"/>
      <c r="J22" s="35">
        <f t="shared" ref="J22" si="6">SUM(J21:K21)</f>
        <v>34923</v>
      </c>
      <c r="K22" s="35"/>
      <c r="L22" s="35">
        <f t="shared" ref="L22" si="7">SUM(L21:M21)</f>
        <v>42824</v>
      </c>
      <c r="M22" s="35"/>
      <c r="N22" s="35">
        <f t="shared" ref="N22" si="8">SUM(N21:O21)</f>
        <v>44556</v>
      </c>
      <c r="O22" s="35"/>
      <c r="P22" s="35">
        <f t="shared" ref="P22" si="9">SUM(P21:Q21)</f>
        <v>66859</v>
      </c>
      <c r="Q22" s="35"/>
      <c r="R22" s="35">
        <f t="shared" ref="R22" si="10">SUM(R21:S21)</f>
        <v>39871</v>
      </c>
      <c r="S22" s="35"/>
      <c r="T22" s="35">
        <f t="shared" ref="T22" si="11">SUM(T21:U21)</f>
        <v>38000</v>
      </c>
      <c r="U22" s="35"/>
      <c r="V22" s="35">
        <f t="shared" ref="V22" si="12">SUM(V21:W21)</f>
        <v>34199</v>
      </c>
      <c r="W22" s="35"/>
      <c r="X22" s="35">
        <f t="shared" ref="X22" si="13">SUM(X21:Y21)</f>
        <v>45547</v>
      </c>
      <c r="Y22" s="35"/>
      <c r="Z22" s="35">
        <f t="shared" ref="Z22" si="14">SUM(Z21:AA21)</f>
        <v>485299</v>
      </c>
      <c r="AA22" s="35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40">
        <f>SUM(B21:C21)</f>
        <v>32930</v>
      </c>
      <c r="C22" s="41"/>
      <c r="D22" s="40">
        <f t="shared" ref="D22" si="2">SUM(D21:E21)</f>
        <v>26541</v>
      </c>
      <c r="E22" s="41"/>
      <c r="F22" s="40">
        <f t="shared" ref="F22" si="3">SUM(F21:G21)</f>
        <v>25044</v>
      </c>
      <c r="G22" s="41"/>
      <c r="H22" s="40">
        <f t="shared" ref="H22" si="4">SUM(H21:I21)</f>
        <v>34903</v>
      </c>
      <c r="I22" s="41"/>
      <c r="J22" s="40">
        <f t="shared" ref="J22" si="5">SUM(J21:K21)</f>
        <v>33557</v>
      </c>
      <c r="K22" s="41"/>
      <c r="L22" s="40">
        <f t="shared" ref="L22" si="6">SUM(L21:M21)</f>
        <v>35439</v>
      </c>
      <c r="M22" s="41"/>
      <c r="N22" s="40">
        <f t="shared" ref="N22" si="7">SUM(N21:O21)</f>
        <v>41102</v>
      </c>
      <c r="O22" s="41"/>
      <c r="P22" s="40">
        <f t="shared" ref="P22" si="8">SUM(P21:Q21)</f>
        <v>53233</v>
      </c>
      <c r="Q22" s="41"/>
      <c r="R22" s="40">
        <f t="shared" ref="R22" si="9">SUM(R21:S21)</f>
        <v>45104</v>
      </c>
      <c r="S22" s="41"/>
      <c r="T22" s="40">
        <f t="shared" ref="T22" si="10">SUM(T21:U21)</f>
        <v>40626</v>
      </c>
      <c r="U22" s="41"/>
      <c r="V22" s="40">
        <f t="shared" ref="V22" si="11">SUM(V21:W21)</f>
        <v>38569</v>
      </c>
      <c r="W22" s="41"/>
      <c r="X22" s="40">
        <f t="shared" ref="X22" si="12">SUM(X21:Y21)</f>
        <v>49065</v>
      </c>
      <c r="Y22" s="41"/>
      <c r="Z22" s="40">
        <f>SUM(Z21:AA21)</f>
        <v>456113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I38" sqref="I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>
        <v>148</v>
      </c>
      <c r="W6" s="18">
        <v>0</v>
      </c>
      <c r="X6" s="5">
        <v>288</v>
      </c>
      <c r="Y6" s="9">
        <v>0</v>
      </c>
      <c r="Z6" s="6">
        <f>SUM(B6,D6,F6,H6,J6,L6,N6,P6,,R6,T6,V6,X6,)</f>
        <v>2324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>
        <v>77</v>
      </c>
      <c r="W7" s="18">
        <v>0</v>
      </c>
      <c r="X7" s="5">
        <v>88</v>
      </c>
      <c r="Y7" s="9">
        <v>0</v>
      </c>
      <c r="Z7" s="6">
        <f t="shared" ref="Z7:AA19" si="0">SUM(B7,D7,F7,H7,J7,L7,N7,P7,,R7,T7,V7,X7,)</f>
        <v>1008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>
        <v>636</v>
      </c>
      <c r="W8" s="18">
        <v>4</v>
      </c>
      <c r="X8" s="5">
        <v>902</v>
      </c>
      <c r="Y8" s="9">
        <v>0</v>
      </c>
      <c r="Z8" s="6">
        <f t="shared" si="0"/>
        <v>8583</v>
      </c>
      <c r="AA8" s="19">
        <f t="shared" si="0"/>
        <v>16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>
        <v>39</v>
      </c>
      <c r="W9" s="18">
        <v>0</v>
      </c>
      <c r="X9" s="5">
        <v>41</v>
      </c>
      <c r="Y9" s="9">
        <v>0</v>
      </c>
      <c r="Z9" s="6">
        <f t="shared" si="0"/>
        <v>527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>
        <v>80</v>
      </c>
      <c r="W10" s="18">
        <v>0</v>
      </c>
      <c r="X10" s="5">
        <v>167</v>
      </c>
      <c r="Y10" s="9">
        <v>0</v>
      </c>
      <c r="Z10" s="6">
        <f t="shared" si="0"/>
        <v>1299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>
        <v>126</v>
      </c>
      <c r="W11" s="18">
        <v>0</v>
      </c>
      <c r="X11" s="5">
        <v>69</v>
      </c>
      <c r="Y11" s="9">
        <v>2</v>
      </c>
      <c r="Z11" s="6">
        <f t="shared" si="0"/>
        <v>1149</v>
      </c>
      <c r="AA11" s="19">
        <f t="shared" si="0"/>
        <v>2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>
        <v>476</v>
      </c>
      <c r="W12" s="18">
        <v>1</v>
      </c>
      <c r="X12" s="5">
        <v>667</v>
      </c>
      <c r="Y12" s="9">
        <v>3</v>
      </c>
      <c r="Z12" s="6">
        <f t="shared" si="0"/>
        <v>5898</v>
      </c>
      <c r="AA12" s="19">
        <f t="shared" si="0"/>
        <v>44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>
        <v>1182</v>
      </c>
      <c r="W13" s="18">
        <v>1</v>
      </c>
      <c r="X13" s="5">
        <v>1714</v>
      </c>
      <c r="Y13" s="9">
        <v>6</v>
      </c>
      <c r="Z13" s="6">
        <f t="shared" si="0"/>
        <v>17376</v>
      </c>
      <c r="AA13" s="19">
        <f t="shared" si="0"/>
        <v>29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>
        <v>8</v>
      </c>
      <c r="W14" s="18">
        <v>0</v>
      </c>
      <c r="X14" s="5">
        <v>6</v>
      </c>
      <c r="Y14" s="9">
        <v>0</v>
      </c>
      <c r="Z14" s="6">
        <f t="shared" si="0"/>
        <v>107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>
        <v>585</v>
      </c>
      <c r="W15" s="18">
        <v>0</v>
      </c>
      <c r="X15" s="5">
        <v>862</v>
      </c>
      <c r="Y15" s="9">
        <v>0</v>
      </c>
      <c r="Z15" s="6">
        <f t="shared" si="0"/>
        <v>8704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>
        <v>74</v>
      </c>
      <c r="W16" s="18">
        <v>0</v>
      </c>
      <c r="X16" s="5">
        <v>92</v>
      </c>
      <c r="Y16" s="9">
        <v>0</v>
      </c>
      <c r="Z16" s="6">
        <f t="shared" si="0"/>
        <v>973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>
        <v>227</v>
      </c>
      <c r="W17" s="18">
        <v>1</v>
      </c>
      <c r="X17" s="5">
        <v>383</v>
      </c>
      <c r="Y17" s="9">
        <v>1</v>
      </c>
      <c r="Z17" s="6">
        <f t="shared" si="0"/>
        <v>3294</v>
      </c>
      <c r="AA17" s="19">
        <f t="shared" si="0"/>
        <v>9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>
        <v>353</v>
      </c>
      <c r="W18" s="18">
        <v>0</v>
      </c>
      <c r="X18" s="5">
        <v>549</v>
      </c>
      <c r="Y18" s="9">
        <v>11</v>
      </c>
      <c r="Z18" s="6">
        <f t="shared" si="0"/>
        <v>4559</v>
      </c>
      <c r="AA18" s="19">
        <f t="shared" si="0"/>
        <v>31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>
        <v>155</v>
      </c>
      <c r="W19" s="18">
        <v>0</v>
      </c>
      <c r="X19" s="5">
        <v>243</v>
      </c>
      <c r="Y19" s="9">
        <v>1</v>
      </c>
      <c r="Z19" s="6">
        <f t="shared" si="0"/>
        <v>1820</v>
      </c>
      <c r="AA19" s="19">
        <f t="shared" si="0"/>
        <v>1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>
        <v>38247</v>
      </c>
      <c r="W20" s="18">
        <v>84</v>
      </c>
      <c r="X20" s="5">
        <v>52961</v>
      </c>
      <c r="Y20" s="9">
        <v>148</v>
      </c>
      <c r="Z20" s="6">
        <f>SUM(B20,D20,F20,H20,J20,L20,N20,P20,,R20,T20,V20,X20,)</f>
        <v>484639</v>
      </c>
      <c r="AA20" s="19">
        <f>SUM(C20,E20,G20,I20,K20,M20,O20,Q20,,S20,U20,W20,Y20,)</f>
        <v>2025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42413</v>
      </c>
      <c r="W21" s="12">
        <f t="shared" si="1"/>
        <v>91</v>
      </c>
      <c r="X21" s="12">
        <f t="shared" si="1"/>
        <v>59032</v>
      </c>
      <c r="Y21" s="12">
        <f t="shared" si="1"/>
        <v>172</v>
      </c>
      <c r="Z21" s="16">
        <f>SUM(B21,D21,F21,H21,J21,L21,N21,P21,R21,T21,V21,X21)</f>
        <v>542260</v>
      </c>
      <c r="AA21" s="16">
        <f>SUM(C21,E21,G21,I21,K21,M21,O21,Q21,S21,U21,W21,Y21)</f>
        <v>2165</v>
      </c>
    </row>
    <row r="22" spans="1:27" ht="19.5" customHeight="1" x14ac:dyDescent="0.25">
      <c r="A22" s="10" t="s">
        <v>33</v>
      </c>
      <c r="B22" s="40">
        <f>SUM(B21:C21)</f>
        <v>40532</v>
      </c>
      <c r="C22" s="41"/>
      <c r="D22" s="40">
        <f t="shared" ref="D22" si="2">SUM(D21:E21)</f>
        <v>32624</v>
      </c>
      <c r="E22" s="41"/>
      <c r="F22" s="40">
        <f t="shared" ref="F22" si="3">SUM(F21:G21)</f>
        <v>33250</v>
      </c>
      <c r="G22" s="41"/>
      <c r="H22" s="40">
        <f t="shared" ref="H22" si="4">SUM(H21:I21)</f>
        <v>42751</v>
      </c>
      <c r="I22" s="41"/>
      <c r="J22" s="40">
        <f t="shared" ref="J22" si="5">SUM(J21:K21)</f>
        <v>39686</v>
      </c>
      <c r="K22" s="41"/>
      <c r="L22" s="40">
        <f t="shared" ref="L22" si="6">SUM(L21:M21)</f>
        <v>44752</v>
      </c>
      <c r="M22" s="41"/>
      <c r="N22" s="40">
        <f t="shared" ref="N22" si="7">SUM(N21:O21)</f>
        <v>48550</v>
      </c>
      <c r="O22" s="41"/>
      <c r="P22" s="40">
        <f t="shared" ref="P22" si="8">SUM(P21:Q21)</f>
        <v>67730</v>
      </c>
      <c r="Q22" s="41"/>
      <c r="R22" s="40">
        <f t="shared" ref="R22" si="9">SUM(R21:S21)</f>
        <v>47795</v>
      </c>
      <c r="S22" s="41"/>
      <c r="T22" s="40">
        <f t="shared" ref="T22" si="10">SUM(T21:U21)</f>
        <v>45047</v>
      </c>
      <c r="U22" s="41"/>
      <c r="V22" s="40">
        <f t="shared" ref="V22" si="11">SUM(V21:W21)</f>
        <v>42504</v>
      </c>
      <c r="W22" s="41"/>
      <c r="X22" s="40">
        <f t="shared" ref="X22" si="12">SUM(X21:Y21)</f>
        <v>59204</v>
      </c>
      <c r="Y22" s="41"/>
      <c r="Z22" s="40">
        <f>SUM(Z21:AA21)</f>
        <v>544425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H25" sqref="H25"/>
    </sheetView>
  </sheetViews>
  <sheetFormatPr defaultRowHeight="15" x14ac:dyDescent="0.25"/>
  <cols>
    <col min="1" max="1" width="26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22">
        <v>144</v>
      </c>
      <c r="C6" s="22">
        <v>0</v>
      </c>
      <c r="D6" s="4">
        <v>156</v>
      </c>
      <c r="E6" s="17">
        <v>1</v>
      </c>
      <c r="F6" s="5">
        <v>111</v>
      </c>
      <c r="G6" s="17">
        <v>0</v>
      </c>
      <c r="H6" s="5"/>
      <c r="I6" s="17"/>
      <c r="J6" s="5"/>
      <c r="K6" s="17"/>
      <c r="L6" s="5"/>
      <c r="M6" s="17"/>
      <c r="N6" s="5"/>
      <c r="O6" s="17"/>
      <c r="P6" s="5"/>
      <c r="Q6" s="17"/>
      <c r="R6" s="5"/>
      <c r="S6" s="17"/>
      <c r="T6" s="5"/>
      <c r="U6" s="18"/>
      <c r="V6" s="5"/>
      <c r="W6" s="18"/>
      <c r="X6" s="5"/>
      <c r="Y6" s="9"/>
      <c r="Z6" s="6">
        <f>SUM(B6,D6,F6,H6,J6,L6,N6,P6,,R6,T6,V6,X6,)</f>
        <v>411</v>
      </c>
      <c r="AA6" s="19">
        <f>SUM(C6,E6,G6,I6,K6,M6,O6,Q6,,S6,U6,W6,Y6,)</f>
        <v>1</v>
      </c>
    </row>
    <row r="7" spans="1:27" ht="19.5" customHeight="1" x14ac:dyDescent="0.25">
      <c r="A7" s="3" t="s">
        <v>14</v>
      </c>
      <c r="B7" s="24">
        <v>79</v>
      </c>
      <c r="C7" s="24">
        <v>0</v>
      </c>
      <c r="D7" s="4">
        <v>76</v>
      </c>
      <c r="E7" s="17">
        <v>0</v>
      </c>
      <c r="F7" s="5">
        <v>82</v>
      </c>
      <c r="G7" s="17">
        <v>0</v>
      </c>
      <c r="H7" s="5"/>
      <c r="I7" s="17"/>
      <c r="J7" s="5"/>
      <c r="K7" s="17"/>
      <c r="L7" s="5"/>
      <c r="M7" s="17"/>
      <c r="N7" s="5"/>
      <c r="O7" s="17"/>
      <c r="P7" s="5"/>
      <c r="Q7" s="17"/>
      <c r="R7" s="5"/>
      <c r="S7" s="17"/>
      <c r="T7" s="5"/>
      <c r="U7" s="18"/>
      <c r="V7" s="5"/>
      <c r="W7" s="18"/>
      <c r="X7" s="5"/>
      <c r="Y7" s="9"/>
      <c r="Z7" s="6">
        <f t="shared" ref="Z7:AA19" si="0">SUM(B7,D7,F7,H7,J7,L7,N7,P7,,R7,T7,V7,X7,)</f>
        <v>237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24">
        <v>732</v>
      </c>
      <c r="C8" s="24">
        <v>0</v>
      </c>
      <c r="D8" s="4">
        <v>849</v>
      </c>
      <c r="E8" s="17">
        <v>3</v>
      </c>
      <c r="F8" s="5">
        <v>659</v>
      </c>
      <c r="G8" s="17">
        <v>1</v>
      </c>
      <c r="H8" s="5"/>
      <c r="I8" s="17"/>
      <c r="J8" s="5"/>
      <c r="K8" s="17"/>
      <c r="L8" s="5"/>
      <c r="M8" s="17"/>
      <c r="N8" s="5"/>
      <c r="O8" s="17"/>
      <c r="P8" s="5"/>
      <c r="Q8" s="17"/>
      <c r="R8" s="5"/>
      <c r="S8" s="17"/>
      <c r="T8" s="5"/>
      <c r="U8" s="18"/>
      <c r="V8" s="5"/>
      <c r="W8" s="18"/>
      <c r="X8" s="5"/>
      <c r="Y8" s="9"/>
      <c r="Z8" s="6">
        <f t="shared" si="0"/>
        <v>2240</v>
      </c>
      <c r="AA8" s="19">
        <f t="shared" si="0"/>
        <v>4</v>
      </c>
    </row>
    <row r="9" spans="1:27" ht="19.5" customHeight="1" x14ac:dyDescent="0.25">
      <c r="A9" s="3" t="s">
        <v>16</v>
      </c>
      <c r="B9" s="24">
        <v>77</v>
      </c>
      <c r="C9" s="24">
        <v>0</v>
      </c>
      <c r="D9" s="4">
        <v>37</v>
      </c>
      <c r="E9" s="17">
        <v>0</v>
      </c>
      <c r="F9" s="5">
        <v>55</v>
      </c>
      <c r="G9" s="17">
        <v>0</v>
      </c>
      <c r="H9" s="5"/>
      <c r="I9" s="17"/>
      <c r="J9" s="5"/>
      <c r="K9" s="17"/>
      <c r="L9" s="5"/>
      <c r="M9" s="17"/>
      <c r="N9" s="5"/>
      <c r="O9" s="17"/>
      <c r="P9" s="5"/>
      <c r="Q9" s="17"/>
      <c r="R9" s="5"/>
      <c r="S9" s="17"/>
      <c r="T9" s="5"/>
      <c r="U9" s="18"/>
      <c r="V9" s="5"/>
      <c r="W9" s="18"/>
      <c r="X9" s="5"/>
      <c r="Y9" s="9"/>
      <c r="Z9" s="6">
        <f t="shared" si="0"/>
        <v>169</v>
      </c>
      <c r="AA9" s="19">
        <f t="shared" si="0"/>
        <v>0</v>
      </c>
    </row>
    <row r="10" spans="1:27" ht="19.5" customHeight="1" x14ac:dyDescent="0.25">
      <c r="A10" s="3" t="s">
        <v>17</v>
      </c>
      <c r="B10" s="24">
        <v>98</v>
      </c>
      <c r="C10" s="24">
        <v>0</v>
      </c>
      <c r="D10" s="4">
        <v>88</v>
      </c>
      <c r="E10" s="17">
        <v>0</v>
      </c>
      <c r="F10" s="5">
        <v>106</v>
      </c>
      <c r="G10" s="17">
        <v>0</v>
      </c>
      <c r="H10" s="5"/>
      <c r="I10" s="17"/>
      <c r="J10" s="5"/>
      <c r="K10" s="17"/>
      <c r="L10" s="5"/>
      <c r="M10" s="17"/>
      <c r="N10" s="5"/>
      <c r="O10" s="17"/>
      <c r="P10" s="5"/>
      <c r="Q10" s="17"/>
      <c r="R10" s="5"/>
      <c r="S10" s="17"/>
      <c r="T10" s="5"/>
      <c r="U10" s="18"/>
      <c r="V10" s="5"/>
      <c r="W10" s="18"/>
      <c r="X10" s="5"/>
      <c r="Y10" s="9"/>
      <c r="Z10" s="6">
        <f t="shared" si="0"/>
        <v>292</v>
      </c>
      <c r="AA10" s="19">
        <f t="shared" si="0"/>
        <v>0</v>
      </c>
    </row>
    <row r="11" spans="1:27" ht="19.5" customHeight="1" x14ac:dyDescent="0.25">
      <c r="A11" s="3" t="s">
        <v>18</v>
      </c>
      <c r="B11" s="24">
        <v>83</v>
      </c>
      <c r="C11" s="24">
        <v>0</v>
      </c>
      <c r="D11" s="4">
        <v>91</v>
      </c>
      <c r="E11" s="17">
        <v>0</v>
      </c>
      <c r="F11" s="5">
        <v>89</v>
      </c>
      <c r="G11" s="17">
        <v>0</v>
      </c>
      <c r="H11" s="5"/>
      <c r="I11" s="17"/>
      <c r="J11" s="5"/>
      <c r="K11" s="17"/>
      <c r="L11" s="5"/>
      <c r="M11" s="17"/>
      <c r="N11" s="5"/>
      <c r="O11" s="17"/>
      <c r="P11" s="5"/>
      <c r="Q11" s="17"/>
      <c r="R11" s="5"/>
      <c r="S11" s="17"/>
      <c r="T11" s="5"/>
      <c r="U11" s="18"/>
      <c r="V11" s="5"/>
      <c r="W11" s="18"/>
      <c r="X11" s="5"/>
      <c r="Y11" s="9"/>
      <c r="Z11" s="6">
        <f t="shared" si="0"/>
        <v>263</v>
      </c>
      <c r="AA11" s="19">
        <f t="shared" si="0"/>
        <v>0</v>
      </c>
    </row>
    <row r="12" spans="1:27" ht="19.5" customHeight="1" x14ac:dyDescent="0.25">
      <c r="A12" s="3" t="s">
        <v>19</v>
      </c>
      <c r="B12" s="24">
        <v>382</v>
      </c>
      <c r="C12" s="24">
        <v>5</v>
      </c>
      <c r="D12" s="4">
        <v>538</v>
      </c>
      <c r="E12" s="17">
        <v>3</v>
      </c>
      <c r="F12" s="5">
        <v>440</v>
      </c>
      <c r="G12" s="17">
        <v>4</v>
      </c>
      <c r="H12" s="5"/>
      <c r="I12" s="17"/>
      <c r="J12" s="5"/>
      <c r="K12" s="17"/>
      <c r="L12" s="5"/>
      <c r="M12" s="17"/>
      <c r="N12" s="5"/>
      <c r="O12" s="17"/>
      <c r="P12" s="5"/>
      <c r="Q12" s="17"/>
      <c r="R12" s="5"/>
      <c r="S12" s="17"/>
      <c r="T12" s="5"/>
      <c r="U12" s="18"/>
      <c r="V12" s="5"/>
      <c r="W12" s="18"/>
      <c r="X12" s="5"/>
      <c r="Y12" s="9"/>
      <c r="Z12" s="6">
        <f t="shared" si="0"/>
        <v>1360</v>
      </c>
      <c r="AA12" s="19">
        <f t="shared" si="0"/>
        <v>12</v>
      </c>
    </row>
    <row r="13" spans="1:27" ht="19.5" customHeight="1" x14ac:dyDescent="0.25">
      <c r="A13" s="3" t="s">
        <v>20</v>
      </c>
      <c r="B13" s="24">
        <v>1176</v>
      </c>
      <c r="C13" s="24">
        <v>0</v>
      </c>
      <c r="D13" s="4">
        <v>1246</v>
      </c>
      <c r="E13" s="17">
        <v>2</v>
      </c>
      <c r="F13" s="5">
        <v>1219</v>
      </c>
      <c r="G13" s="17">
        <v>0</v>
      </c>
      <c r="H13" s="5"/>
      <c r="I13" s="17"/>
      <c r="J13" s="5"/>
      <c r="K13" s="17"/>
      <c r="L13" s="5"/>
      <c r="M13" s="17"/>
      <c r="N13" s="5"/>
      <c r="O13" s="17"/>
      <c r="P13" s="5"/>
      <c r="Q13" s="17"/>
      <c r="R13" s="5"/>
      <c r="S13" s="17"/>
      <c r="T13" s="5"/>
      <c r="U13" s="18"/>
      <c r="V13" s="5"/>
      <c r="W13" s="18"/>
      <c r="X13" s="5"/>
      <c r="Y13" s="9"/>
      <c r="Z13" s="6">
        <f t="shared" si="0"/>
        <v>3641</v>
      </c>
      <c r="AA13" s="19">
        <f t="shared" si="0"/>
        <v>2</v>
      </c>
    </row>
    <row r="14" spans="1:27" ht="19.5" customHeight="1" x14ac:dyDescent="0.25">
      <c r="A14" s="3" t="s">
        <v>21</v>
      </c>
      <c r="B14" s="24">
        <v>3</v>
      </c>
      <c r="C14" s="24">
        <v>0</v>
      </c>
      <c r="D14" s="4">
        <v>9</v>
      </c>
      <c r="E14" s="17">
        <v>0</v>
      </c>
      <c r="F14" s="5">
        <v>5</v>
      </c>
      <c r="G14" s="17">
        <v>0</v>
      </c>
      <c r="H14" s="5"/>
      <c r="I14" s="17"/>
      <c r="J14" s="5"/>
      <c r="K14" s="17"/>
      <c r="L14" s="5"/>
      <c r="M14" s="17"/>
      <c r="N14" s="5"/>
      <c r="O14" s="17"/>
      <c r="P14" s="5"/>
      <c r="Q14" s="17"/>
      <c r="R14" s="5"/>
      <c r="S14" s="17"/>
      <c r="T14" s="5"/>
      <c r="U14" s="18"/>
      <c r="V14" s="5"/>
      <c r="W14" s="18"/>
      <c r="X14" s="5"/>
      <c r="Y14" s="9"/>
      <c r="Z14" s="6">
        <f t="shared" si="0"/>
        <v>17</v>
      </c>
      <c r="AA14" s="19">
        <f t="shared" si="0"/>
        <v>0</v>
      </c>
    </row>
    <row r="15" spans="1:27" ht="19.5" customHeight="1" x14ac:dyDescent="0.25">
      <c r="A15" s="3" t="s">
        <v>22</v>
      </c>
      <c r="B15" s="24">
        <v>637</v>
      </c>
      <c r="C15" s="24">
        <v>0</v>
      </c>
      <c r="D15" s="4">
        <v>948</v>
      </c>
      <c r="E15" s="17">
        <v>0</v>
      </c>
      <c r="F15" s="5">
        <v>539</v>
      </c>
      <c r="G15" s="17">
        <v>0</v>
      </c>
      <c r="H15" s="5"/>
      <c r="I15" s="17"/>
      <c r="J15" s="5"/>
      <c r="K15" s="17"/>
      <c r="L15" s="5"/>
      <c r="M15" s="17"/>
      <c r="N15" s="5"/>
      <c r="O15" s="17"/>
      <c r="P15" s="5"/>
      <c r="Q15" s="17"/>
      <c r="R15" s="5"/>
      <c r="S15" s="17"/>
      <c r="T15" s="5"/>
      <c r="U15" s="18"/>
      <c r="V15" s="5"/>
      <c r="W15" s="18"/>
      <c r="X15" s="5"/>
      <c r="Y15" s="9"/>
      <c r="Z15" s="6">
        <f t="shared" si="0"/>
        <v>2124</v>
      </c>
      <c r="AA15" s="19">
        <f t="shared" si="0"/>
        <v>0</v>
      </c>
    </row>
    <row r="16" spans="1:27" ht="19.5" customHeight="1" x14ac:dyDescent="0.25">
      <c r="A16" s="3" t="s">
        <v>23</v>
      </c>
      <c r="B16" s="24">
        <v>70</v>
      </c>
      <c r="C16" s="24">
        <v>0</v>
      </c>
      <c r="D16" s="4">
        <v>88</v>
      </c>
      <c r="E16" s="17">
        <v>0</v>
      </c>
      <c r="F16" s="5">
        <v>64</v>
      </c>
      <c r="G16" s="17">
        <v>0</v>
      </c>
      <c r="H16" s="5"/>
      <c r="I16" s="17"/>
      <c r="J16" s="5"/>
      <c r="K16" s="17"/>
      <c r="L16" s="5"/>
      <c r="M16" s="17"/>
      <c r="N16" s="5"/>
      <c r="O16" s="17"/>
      <c r="P16" s="5"/>
      <c r="Q16" s="17"/>
      <c r="R16" s="5"/>
      <c r="S16" s="17"/>
      <c r="T16" s="5"/>
      <c r="U16" s="18"/>
      <c r="V16" s="5"/>
      <c r="W16" s="18"/>
      <c r="X16" s="5"/>
      <c r="Y16" s="9"/>
      <c r="Z16" s="6">
        <f t="shared" si="0"/>
        <v>222</v>
      </c>
      <c r="AA16" s="19">
        <f t="shared" si="0"/>
        <v>0</v>
      </c>
    </row>
    <row r="17" spans="1:27" ht="19.5" customHeight="1" x14ac:dyDescent="0.25">
      <c r="A17" s="3" t="s">
        <v>24</v>
      </c>
      <c r="B17" s="24">
        <v>249</v>
      </c>
      <c r="C17" s="24">
        <v>0</v>
      </c>
      <c r="D17" s="4">
        <v>244</v>
      </c>
      <c r="E17" s="17">
        <v>1</v>
      </c>
      <c r="F17" s="5">
        <v>230</v>
      </c>
      <c r="G17" s="17">
        <v>0</v>
      </c>
      <c r="H17" s="5"/>
      <c r="I17" s="17"/>
      <c r="J17" s="5"/>
      <c r="K17" s="17"/>
      <c r="L17" s="5"/>
      <c r="M17" s="17"/>
      <c r="N17" s="5"/>
      <c r="O17" s="17"/>
      <c r="P17" s="5"/>
      <c r="Q17" s="17"/>
      <c r="R17" s="5"/>
      <c r="S17" s="17"/>
      <c r="T17" s="5"/>
      <c r="U17" s="18"/>
      <c r="V17" s="5"/>
      <c r="W17" s="18"/>
      <c r="X17" s="5"/>
      <c r="Y17" s="9"/>
      <c r="Z17" s="6">
        <f t="shared" si="0"/>
        <v>723</v>
      </c>
      <c r="AA17" s="19">
        <f t="shared" si="0"/>
        <v>1</v>
      </c>
    </row>
    <row r="18" spans="1:27" ht="19.5" customHeight="1" x14ac:dyDescent="0.25">
      <c r="A18" s="3" t="s">
        <v>25</v>
      </c>
      <c r="B18" s="24">
        <v>334</v>
      </c>
      <c r="C18" s="24">
        <v>0</v>
      </c>
      <c r="D18" s="4">
        <v>306</v>
      </c>
      <c r="E18" s="17">
        <v>0</v>
      </c>
      <c r="F18" s="5">
        <v>288</v>
      </c>
      <c r="G18" s="17">
        <v>0</v>
      </c>
      <c r="H18" s="5"/>
      <c r="I18" s="17"/>
      <c r="J18" s="5"/>
      <c r="K18" s="17"/>
      <c r="L18" s="5"/>
      <c r="M18" s="17"/>
      <c r="N18" s="5"/>
      <c r="O18" s="17"/>
      <c r="P18" s="5"/>
      <c r="Q18" s="17"/>
      <c r="R18" s="5"/>
      <c r="S18" s="17"/>
      <c r="T18" s="5"/>
      <c r="U18" s="18"/>
      <c r="V18" s="5"/>
      <c r="W18" s="18"/>
      <c r="X18" s="5"/>
      <c r="Y18" s="9"/>
      <c r="Z18" s="6">
        <f t="shared" si="0"/>
        <v>928</v>
      </c>
      <c r="AA18" s="19">
        <f t="shared" si="0"/>
        <v>0</v>
      </c>
    </row>
    <row r="19" spans="1:27" ht="19.5" customHeight="1" x14ac:dyDescent="0.25">
      <c r="A19" s="3" t="s">
        <v>26</v>
      </c>
      <c r="B19" s="24">
        <v>82</v>
      </c>
      <c r="C19" s="24">
        <v>0</v>
      </c>
      <c r="D19" s="4">
        <v>99</v>
      </c>
      <c r="E19" s="17">
        <v>0</v>
      </c>
      <c r="F19" s="5">
        <v>139</v>
      </c>
      <c r="G19" s="17">
        <v>0</v>
      </c>
      <c r="H19" s="5"/>
      <c r="I19" s="17"/>
      <c r="J19" s="5"/>
      <c r="K19" s="17"/>
      <c r="L19" s="5"/>
      <c r="M19" s="17"/>
      <c r="N19" s="5"/>
      <c r="O19" s="17"/>
      <c r="P19" s="5"/>
      <c r="Q19" s="17"/>
      <c r="R19" s="5"/>
      <c r="S19" s="17"/>
      <c r="T19" s="5"/>
      <c r="U19" s="18"/>
      <c r="V19" s="5"/>
      <c r="W19" s="18"/>
      <c r="X19" s="5"/>
      <c r="Y19" s="9"/>
      <c r="Z19" s="6">
        <f t="shared" si="0"/>
        <v>320</v>
      </c>
      <c r="AA19" s="19">
        <f t="shared" si="0"/>
        <v>0</v>
      </c>
    </row>
    <row r="20" spans="1:27" ht="19.5" customHeight="1" x14ac:dyDescent="0.25">
      <c r="A20" s="3" t="s">
        <v>27</v>
      </c>
      <c r="B20" s="34">
        <v>41501</v>
      </c>
      <c r="C20" s="34">
        <v>141</v>
      </c>
      <c r="D20" s="5">
        <v>26379</v>
      </c>
      <c r="E20" s="18">
        <v>252</v>
      </c>
      <c r="F20" s="5">
        <v>31411</v>
      </c>
      <c r="G20" s="18">
        <v>107</v>
      </c>
      <c r="H20" s="5"/>
      <c r="I20" s="18"/>
      <c r="J20" s="5"/>
      <c r="K20" s="18"/>
      <c r="L20" s="5"/>
      <c r="M20" s="18"/>
      <c r="N20" s="5"/>
      <c r="O20" s="18"/>
      <c r="P20" s="5"/>
      <c r="Q20" s="18"/>
      <c r="R20" s="5"/>
      <c r="S20" s="18"/>
      <c r="T20" s="5"/>
      <c r="U20" s="18"/>
      <c r="V20" s="5"/>
      <c r="W20" s="18"/>
      <c r="X20" s="5"/>
      <c r="Y20" s="9"/>
      <c r="Z20" s="6">
        <f>SUM(B20,D20,F20,H20,J20,L20,N20,P20,,R20,T20,V20,X20,)</f>
        <v>99291</v>
      </c>
      <c r="AA20" s="19">
        <f>SUM(C20,E20,G20,I20,K20,M20,O20,Q20,,S20,U20,W20,Y20,)</f>
        <v>500</v>
      </c>
    </row>
    <row r="21" spans="1:27" ht="19.5" customHeight="1" x14ac:dyDescent="0.25">
      <c r="A21" s="11" t="s">
        <v>34</v>
      </c>
      <c r="B21" s="12">
        <f>SUM(B6:B20)</f>
        <v>45647</v>
      </c>
      <c r="C21" s="12">
        <f t="shared" ref="C21:Y21" si="1">SUM(C6:C20)</f>
        <v>146</v>
      </c>
      <c r="D21" s="12">
        <f t="shared" si="1"/>
        <v>31154</v>
      </c>
      <c r="E21" s="12">
        <f t="shared" si="1"/>
        <v>262</v>
      </c>
      <c r="F21" s="12">
        <f t="shared" si="1"/>
        <v>35437</v>
      </c>
      <c r="G21" s="12">
        <f t="shared" si="1"/>
        <v>112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112238</v>
      </c>
      <c r="AA21" s="16">
        <f>SUM(C21,E21,G21,I21,K21,M21,O21,Q21,S21,U21,W21,Y21)</f>
        <v>520</v>
      </c>
    </row>
    <row r="22" spans="1:27" ht="19.5" customHeight="1" x14ac:dyDescent="0.25">
      <c r="A22" s="10" t="s">
        <v>33</v>
      </c>
      <c r="B22" s="40">
        <f>SUM(B21:C21)</f>
        <v>45793</v>
      </c>
      <c r="C22" s="41"/>
      <c r="D22" s="40">
        <f t="shared" ref="D22" si="2">SUM(D21:E21)</f>
        <v>31416</v>
      </c>
      <c r="E22" s="41"/>
      <c r="F22" s="40">
        <f t="shared" ref="F22" si="3">SUM(F21:G21)</f>
        <v>35549</v>
      </c>
      <c r="G22" s="41"/>
      <c r="H22" s="40">
        <f t="shared" ref="H22" si="4">SUM(H21:I21)</f>
        <v>0</v>
      </c>
      <c r="I22" s="41"/>
      <c r="J22" s="40">
        <f t="shared" ref="J22" si="5">SUM(J21:K21)</f>
        <v>0</v>
      </c>
      <c r="K22" s="41"/>
      <c r="L22" s="40">
        <f t="shared" ref="L22" si="6">SUM(L21:M21)</f>
        <v>0</v>
      </c>
      <c r="M22" s="41"/>
      <c r="N22" s="40">
        <f t="shared" ref="N22" si="7">SUM(N21:O21)</f>
        <v>0</v>
      </c>
      <c r="O22" s="41"/>
      <c r="P22" s="40">
        <f t="shared" ref="P22" si="8">SUM(P21:Q21)</f>
        <v>0</v>
      </c>
      <c r="Q22" s="41"/>
      <c r="R22" s="40">
        <f t="shared" ref="R22" si="9">SUM(R21:S21)</f>
        <v>0</v>
      </c>
      <c r="S22" s="41"/>
      <c r="T22" s="40">
        <f t="shared" ref="T22" si="10">SUM(T21:U21)</f>
        <v>0</v>
      </c>
      <c r="U22" s="41"/>
      <c r="V22" s="40">
        <f t="shared" ref="V22" si="11">SUM(V21:W21)</f>
        <v>0</v>
      </c>
      <c r="W22" s="41"/>
      <c r="X22" s="40">
        <f t="shared" ref="X22" si="12">SUM(X21:Y21)</f>
        <v>0</v>
      </c>
      <c r="Y22" s="41"/>
      <c r="Z22" s="40">
        <f>SUM(Z21:AA21)</f>
        <v>112758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33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5">
        <f>SUM(B21:C21)</f>
        <v>38639</v>
      </c>
      <c r="C22" s="35"/>
      <c r="D22" s="35">
        <f t="shared" ref="D22" si="3">SUM(D21:E21)</f>
        <v>34290</v>
      </c>
      <c r="E22" s="35"/>
      <c r="F22" s="35">
        <f t="shared" ref="F22" si="4">SUM(F21:G21)</f>
        <v>30080</v>
      </c>
      <c r="G22" s="35"/>
      <c r="H22" s="35">
        <f t="shared" ref="H22" si="5">SUM(H21:I21)</f>
        <v>41981</v>
      </c>
      <c r="I22" s="35"/>
      <c r="J22" s="35">
        <f t="shared" ref="J22" si="6">SUM(J21:K21)</f>
        <v>37162</v>
      </c>
      <c r="K22" s="35"/>
      <c r="L22" s="35">
        <f t="shared" ref="L22" si="7">SUM(L21:M21)</f>
        <v>41249</v>
      </c>
      <c r="M22" s="35"/>
      <c r="N22" s="35">
        <f t="shared" ref="N22" si="8">SUM(N21:O21)</f>
        <v>48518</v>
      </c>
      <c r="O22" s="35"/>
      <c r="P22" s="35">
        <f t="shared" ref="P22" si="9">SUM(P21:Q21)</f>
        <v>68244</v>
      </c>
      <c r="Q22" s="35"/>
      <c r="R22" s="35">
        <f t="shared" ref="R22" si="10">SUM(R21:S21)</f>
        <v>45981</v>
      </c>
      <c r="S22" s="35"/>
      <c r="T22" s="35">
        <f t="shared" ref="T22" si="11">SUM(T21:U21)</f>
        <v>38877</v>
      </c>
      <c r="U22" s="35"/>
      <c r="V22" s="35">
        <f t="shared" ref="V22" si="12">SUM(V21:W21)</f>
        <v>39538</v>
      </c>
      <c r="W22" s="35"/>
      <c r="X22" s="35">
        <f t="shared" ref="X22" si="13">SUM(X21:Y21)</f>
        <v>48170</v>
      </c>
      <c r="Y22" s="35"/>
      <c r="Z22" s="35">
        <f t="shared" ref="Z22" si="14">SUM(Z21:AA21)</f>
        <v>512729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5">
        <f>SUM(B21:C21)</f>
        <v>41740</v>
      </c>
      <c r="C22" s="35"/>
      <c r="D22" s="35">
        <f t="shared" ref="D22" si="3">SUM(D21:E21)</f>
        <v>33633</v>
      </c>
      <c r="E22" s="35"/>
      <c r="F22" s="35">
        <f t="shared" ref="F22" si="4">SUM(F21:G21)</f>
        <v>31944</v>
      </c>
      <c r="G22" s="35"/>
      <c r="H22" s="35">
        <f t="shared" ref="H22" si="5">SUM(H21:I21)</f>
        <v>39718</v>
      </c>
      <c r="I22" s="35"/>
      <c r="J22" s="35">
        <f t="shared" ref="J22" si="6">SUM(J21:K21)</f>
        <v>41649</v>
      </c>
      <c r="K22" s="35"/>
      <c r="L22" s="35">
        <f t="shared" ref="L22" si="7">SUM(L21:M21)</f>
        <v>41138</v>
      </c>
      <c r="M22" s="35"/>
      <c r="N22" s="35">
        <f t="shared" ref="N22" si="8">SUM(N21:O21)</f>
        <v>47567</v>
      </c>
      <c r="O22" s="35"/>
      <c r="P22" s="35">
        <f t="shared" ref="P22" si="9">SUM(P21:Q21)</f>
        <v>68695</v>
      </c>
      <c r="Q22" s="35"/>
      <c r="R22" s="35">
        <f t="shared" ref="R22" si="10">SUM(R21:S21)</f>
        <v>46355</v>
      </c>
      <c r="S22" s="35"/>
      <c r="T22" s="35">
        <f t="shared" ref="T22" si="11">SUM(T21:U21)</f>
        <v>41059</v>
      </c>
      <c r="U22" s="35"/>
      <c r="V22" s="35">
        <f t="shared" ref="V22" si="12">SUM(V21:W21)</f>
        <v>39556</v>
      </c>
      <c r="W22" s="35"/>
      <c r="X22" s="35">
        <f t="shared" ref="X22" si="13">SUM(X21:Y21)</f>
        <v>47282</v>
      </c>
      <c r="Y22" s="35"/>
      <c r="Z22" s="35">
        <f t="shared" ref="Z22" si="14">SUM(Z21:AA21)</f>
        <v>520336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5">
        <f>SUM(B21:C21)</f>
        <v>42331</v>
      </c>
      <c r="C22" s="35"/>
      <c r="D22" s="35">
        <f t="shared" ref="D22" si="3">SUM(D21:E21)</f>
        <v>30682</v>
      </c>
      <c r="E22" s="35"/>
      <c r="F22" s="35">
        <f t="shared" ref="F22" si="4">SUM(F21:G21)</f>
        <v>34123</v>
      </c>
      <c r="G22" s="35"/>
      <c r="H22" s="35">
        <f t="shared" ref="H22" si="5">SUM(H21:I21)</f>
        <v>45467</v>
      </c>
      <c r="I22" s="35"/>
      <c r="J22" s="35">
        <f t="shared" ref="J22" si="6">SUM(J21:K21)</f>
        <v>39075</v>
      </c>
      <c r="K22" s="35"/>
      <c r="L22" s="35">
        <f t="shared" ref="L22" si="7">SUM(L21:M21)</f>
        <v>43372</v>
      </c>
      <c r="M22" s="35"/>
      <c r="N22" s="35">
        <f t="shared" ref="N22" si="8">SUM(N21:O21)</f>
        <v>46856</v>
      </c>
      <c r="O22" s="35"/>
      <c r="P22" s="35">
        <f t="shared" ref="P22" si="9">SUM(P21:Q21)</f>
        <v>68537</v>
      </c>
      <c r="Q22" s="35"/>
      <c r="R22" s="35">
        <f t="shared" ref="R22" si="10">SUM(R21:S21)</f>
        <v>42842</v>
      </c>
      <c r="S22" s="35"/>
      <c r="T22" s="35">
        <f t="shared" ref="T22" si="11">SUM(T21:U21)</f>
        <v>41563</v>
      </c>
      <c r="U22" s="35"/>
      <c r="V22" s="35">
        <f t="shared" ref="V22" si="12">SUM(V21:W21)</f>
        <v>36938</v>
      </c>
      <c r="W22" s="35"/>
      <c r="X22" s="35">
        <f t="shared" ref="X22" si="13">SUM(X21:Y21)</f>
        <v>43972</v>
      </c>
      <c r="Y22" s="35"/>
      <c r="Z22" s="35">
        <f t="shared" ref="Z22" si="14">SUM(Z21:AA21)</f>
        <v>515758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5">
        <f>SUM(B21:C21)</f>
        <v>41298</v>
      </c>
      <c r="C22" s="35"/>
      <c r="D22" s="35">
        <f t="shared" ref="D22" si="3">SUM(D21:E21)</f>
        <v>33196</v>
      </c>
      <c r="E22" s="35"/>
      <c r="F22" s="35">
        <f t="shared" ref="F22" si="4">SUM(F21:G21)</f>
        <v>30204</v>
      </c>
      <c r="G22" s="35"/>
      <c r="H22" s="35">
        <f t="shared" ref="H22" si="5">SUM(H21:I21)</f>
        <v>41468</v>
      </c>
      <c r="I22" s="35"/>
      <c r="J22" s="35">
        <f t="shared" ref="J22" si="6">SUM(J21:K21)</f>
        <v>36360</v>
      </c>
      <c r="K22" s="35"/>
      <c r="L22" s="35">
        <f t="shared" ref="L22" si="7">SUM(L21:M21)</f>
        <v>44302</v>
      </c>
      <c r="M22" s="35"/>
      <c r="N22" s="35">
        <f t="shared" ref="N22" si="8">SUM(N21:O21)</f>
        <v>46382</v>
      </c>
      <c r="O22" s="35"/>
      <c r="P22" s="35">
        <f t="shared" ref="P22" si="9">SUM(P21:Q21)</f>
        <v>63158</v>
      </c>
      <c r="Q22" s="35"/>
      <c r="R22" s="35">
        <f t="shared" ref="R22" si="10">SUM(R21:S21)</f>
        <v>45282</v>
      </c>
      <c r="S22" s="35"/>
      <c r="T22" s="35">
        <f t="shared" ref="T22" si="11">SUM(T21:U21)</f>
        <v>39038</v>
      </c>
      <c r="U22" s="35"/>
      <c r="V22" s="35">
        <f t="shared" ref="V22" si="12">SUM(V21:W21)</f>
        <v>37948</v>
      </c>
      <c r="W22" s="35"/>
      <c r="X22" s="35">
        <f t="shared" ref="X22" si="13">SUM(X21:Y21)</f>
        <v>47060</v>
      </c>
      <c r="Y22" s="35"/>
      <c r="Z22" s="35">
        <f>SUM(Z21:AA21)</f>
        <v>505696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5">
        <f>SUM(B21:C21)</f>
        <v>41000</v>
      </c>
      <c r="C22" s="35"/>
      <c r="D22" s="35">
        <f t="shared" ref="D22" si="5">SUM(D21:E21)</f>
        <v>29437</v>
      </c>
      <c r="E22" s="35"/>
      <c r="F22" s="35">
        <f t="shared" ref="F22" si="6">SUM(F21:G21)</f>
        <v>37254</v>
      </c>
      <c r="G22" s="35"/>
      <c r="H22" s="35">
        <f t="shared" ref="H22" si="7">SUM(H21:I21)</f>
        <v>44365</v>
      </c>
      <c r="I22" s="35"/>
      <c r="J22" s="35">
        <f t="shared" ref="J22" si="8">SUM(J21:K21)</f>
        <v>38189</v>
      </c>
      <c r="K22" s="35"/>
      <c r="L22" s="35">
        <f t="shared" ref="L22" si="9">SUM(L21:M21)</f>
        <v>46805</v>
      </c>
      <c r="M22" s="35"/>
      <c r="N22" s="35">
        <f t="shared" ref="N22" si="10">SUM(N21:O21)</f>
        <v>50036</v>
      </c>
      <c r="O22" s="35"/>
      <c r="P22" s="35">
        <f t="shared" ref="P22" si="11">SUM(P21:Q21)</f>
        <v>69783</v>
      </c>
      <c r="Q22" s="35"/>
      <c r="R22" s="35">
        <f t="shared" ref="R22" si="12">SUM(R21:S21)</f>
        <v>46163</v>
      </c>
      <c r="S22" s="35"/>
      <c r="T22" s="35">
        <f t="shared" ref="T22" si="13">SUM(T21:U21)</f>
        <v>43856</v>
      </c>
      <c r="U22" s="35"/>
      <c r="V22" s="35">
        <f t="shared" ref="V22" si="14">SUM(V21:W21)</f>
        <v>38670</v>
      </c>
      <c r="W22" s="35"/>
      <c r="X22" s="35">
        <f t="shared" ref="X22" si="15">SUM(X21:Y21)</f>
        <v>51842</v>
      </c>
      <c r="Y22" s="35"/>
      <c r="Z22" s="35">
        <f>SUM(Z21:AA21)</f>
        <v>537400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5">
        <f>SUM(B21:C21)</f>
        <v>45117</v>
      </c>
      <c r="C22" s="35"/>
      <c r="D22" s="35">
        <f t="shared" ref="D22" si="3">SUM(D21:E21)</f>
        <v>35903</v>
      </c>
      <c r="E22" s="35"/>
      <c r="F22" s="35">
        <f t="shared" ref="F22" si="4">SUM(F21:G21)</f>
        <v>18446</v>
      </c>
      <c r="G22" s="35"/>
      <c r="H22" s="35">
        <f t="shared" ref="H22" si="5">SUM(H21:I21)</f>
        <v>37</v>
      </c>
      <c r="I22" s="35"/>
      <c r="J22" s="35">
        <f t="shared" ref="J22" si="6">SUM(J21:K21)</f>
        <v>100</v>
      </c>
      <c r="K22" s="35"/>
      <c r="L22" s="35">
        <f t="shared" ref="L22" si="7">SUM(L21:M21)</f>
        <v>646</v>
      </c>
      <c r="M22" s="35"/>
      <c r="N22" s="35">
        <f t="shared" ref="N22" si="8">SUM(N21:O21)</f>
        <v>218</v>
      </c>
      <c r="O22" s="35"/>
      <c r="P22" s="35">
        <f t="shared" ref="P22" si="9">SUM(P21:Q21)</f>
        <v>470</v>
      </c>
      <c r="Q22" s="35"/>
      <c r="R22" s="35">
        <f t="shared" ref="R22" si="10">SUM(R21:S21)</f>
        <v>412</v>
      </c>
      <c r="S22" s="35"/>
      <c r="T22" s="35">
        <f t="shared" ref="T22" si="11">SUM(T21:U21)</f>
        <v>749</v>
      </c>
      <c r="U22" s="35"/>
      <c r="V22" s="35">
        <f t="shared" ref="V22" si="12">SUM(V21:W21)</f>
        <v>780</v>
      </c>
      <c r="W22" s="35"/>
      <c r="X22" s="35">
        <f t="shared" ref="X22" si="13">SUM(X21:Y21)</f>
        <v>1021</v>
      </c>
      <c r="Y22" s="35"/>
      <c r="Z22" s="35">
        <f t="shared" ref="Z22" si="14">SUM(Z21:AA21)</f>
        <v>103899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40">
        <f>SUM(B21:C21)</f>
        <v>850</v>
      </c>
      <c r="C22" s="41"/>
      <c r="D22" s="40">
        <f t="shared" ref="D22" si="3">SUM(D21:E21)</f>
        <v>609</v>
      </c>
      <c r="E22" s="41"/>
      <c r="F22" s="40">
        <f t="shared" ref="F22" si="4">SUM(F21:G21)</f>
        <v>925</v>
      </c>
      <c r="G22" s="41"/>
      <c r="H22" s="40">
        <f t="shared" ref="H22" si="5">SUM(H21:I21)</f>
        <v>657</v>
      </c>
      <c r="I22" s="41"/>
      <c r="J22" s="40">
        <f t="shared" ref="J22" si="6">SUM(J21:K21)</f>
        <v>610</v>
      </c>
      <c r="K22" s="41"/>
      <c r="L22" s="40">
        <f t="shared" ref="L22" si="7">SUM(L21:M21)</f>
        <v>594</v>
      </c>
      <c r="M22" s="41"/>
      <c r="N22" s="40">
        <f t="shared" ref="N22" si="8">SUM(N21:O21)</f>
        <v>2575</v>
      </c>
      <c r="O22" s="41"/>
      <c r="P22" s="40">
        <f t="shared" ref="P22" si="9">SUM(P21:Q21)</f>
        <v>6452</v>
      </c>
      <c r="Q22" s="41"/>
      <c r="R22" s="40">
        <f t="shared" ref="R22" si="10">SUM(R21:S21)</f>
        <v>8571</v>
      </c>
      <c r="S22" s="41"/>
      <c r="T22" s="40">
        <f t="shared" ref="T22" si="11">SUM(T21:U21)</f>
        <v>10567</v>
      </c>
      <c r="U22" s="41"/>
      <c r="V22" s="40">
        <f t="shared" ref="V22" si="12">SUM(V21:W21)</f>
        <v>13642</v>
      </c>
      <c r="W22" s="41"/>
      <c r="X22" s="40">
        <f t="shared" ref="X22" si="13">SUM(X21:Y21)</f>
        <v>20397</v>
      </c>
      <c r="Y22" s="41"/>
      <c r="Z22" s="40">
        <f t="shared" ref="Z22" si="14">SUM(Z21:AA21)</f>
        <v>66449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24:F24"/>
    <mergeCell ref="B4:C4"/>
    <mergeCell ref="D4:E4"/>
    <mergeCell ref="F4:G4"/>
    <mergeCell ref="H4:I4"/>
    <mergeCell ref="B22:C22"/>
    <mergeCell ref="D22:E22"/>
    <mergeCell ref="F22:G22"/>
    <mergeCell ref="H22:I22"/>
    <mergeCell ref="A1:Z1"/>
    <mergeCell ref="A2:Z2"/>
    <mergeCell ref="J4:K4"/>
    <mergeCell ref="L4:M4"/>
    <mergeCell ref="N4:O4"/>
    <mergeCell ref="Z4:AA4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40">
        <f>SUM(B21:C21)</f>
        <v>16029</v>
      </c>
      <c r="C22" s="41"/>
      <c r="D22" s="40">
        <f t="shared" ref="D22" si="3">SUM(D21:E21)</f>
        <v>12487</v>
      </c>
      <c r="E22" s="41"/>
      <c r="F22" s="40">
        <f t="shared" ref="F22" si="4">SUM(F21:G21)</f>
        <v>17130</v>
      </c>
      <c r="G22" s="41"/>
      <c r="H22" s="40">
        <f t="shared" ref="H22" si="5">SUM(H21:I21)</f>
        <v>23810</v>
      </c>
      <c r="I22" s="41"/>
      <c r="J22" s="40">
        <f t="shared" ref="J22" si="6">SUM(J21:K21)</f>
        <v>23877</v>
      </c>
      <c r="K22" s="41"/>
      <c r="L22" s="40">
        <f t="shared" ref="L22" si="7">SUM(L21:M21)</f>
        <v>26619</v>
      </c>
      <c r="M22" s="41"/>
      <c r="N22" s="40">
        <f t="shared" ref="N22" si="8">SUM(N21:O21)</f>
        <v>31259</v>
      </c>
      <c r="O22" s="41"/>
      <c r="P22" s="40">
        <f t="shared" ref="P22" si="9">SUM(P21:Q21)</f>
        <v>39790</v>
      </c>
      <c r="Q22" s="41"/>
      <c r="R22" s="40">
        <f t="shared" ref="R22" si="10">SUM(R21:S21)</f>
        <v>33141</v>
      </c>
      <c r="S22" s="41"/>
      <c r="T22" s="40">
        <f t="shared" ref="T22" si="11">SUM(T21:U21)</f>
        <v>32367</v>
      </c>
      <c r="U22" s="41"/>
      <c r="V22" s="40">
        <f t="shared" ref="V22" si="12">SUM(V21:W21)</f>
        <v>30536</v>
      </c>
      <c r="W22" s="41"/>
      <c r="X22" s="40">
        <f t="shared" ref="X22" si="13">SUM(X21:Y21)</f>
        <v>37779</v>
      </c>
      <c r="Y22" s="41"/>
      <c r="Z22" s="40">
        <f>SUM(Z21:AA21)</f>
        <v>324824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B4:C4"/>
    <mergeCell ref="D4:E4"/>
    <mergeCell ref="F4:G4"/>
    <mergeCell ref="H4:I4"/>
    <mergeCell ref="J4:K4"/>
    <mergeCell ref="V4:W4"/>
    <mergeCell ref="X4:Y4"/>
    <mergeCell ref="Z4:AA4"/>
    <mergeCell ref="L4:M4"/>
    <mergeCell ref="N4:O4"/>
    <mergeCell ref="P4:Q4"/>
    <mergeCell ref="R4:S4"/>
    <mergeCell ref="T4:U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2025-04-09T15:27:18Z</dcterms:modified>
</cp:coreProperties>
</file>