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e-Ann Trotman\Downloads\"/>
    </mc:Choice>
  </mc:AlternateContent>
  <bookViews>
    <workbookView xWindow="0" yWindow="0" windowWidth="15420" windowHeight="12300"/>
  </bookViews>
  <sheets>
    <sheet name="Pork Sold" sheetId="1" r:id="rId1"/>
  </sheets>
  <definedNames>
    <definedName name="_xlnm._FilterDatabase" localSheetId="0" hidden="1">'Pork Sold'!$A$10:$B$10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1" l="1"/>
  <c r="A38" i="1" s="1"/>
  <c r="A31" i="1"/>
  <c r="A34" i="1" s="1"/>
  <c r="A36" i="1" l="1"/>
  <c r="A37" i="1"/>
  <c r="A32" i="1"/>
  <c r="A33" i="1"/>
  <c r="A15" i="1"/>
  <c r="A18" i="1" s="1"/>
  <c r="A14" i="1"/>
  <c r="A13" i="1"/>
  <c r="A12" i="1"/>
  <c r="A17" i="1" l="1"/>
  <c r="A19" i="1"/>
  <c r="A16" i="1"/>
  <c r="A21" i="1"/>
  <c r="A22" i="1" l="1"/>
  <c r="A23" i="1"/>
  <c r="A20" i="1"/>
  <c r="A26" i="1" l="1"/>
  <c r="A24" i="1"/>
  <c r="A27" i="1"/>
  <c r="A25" i="1"/>
  <c r="A30" i="1" l="1"/>
  <c r="A28" i="1"/>
  <c r="A29" i="1"/>
</calcChain>
</file>

<file path=xl/sharedStrings.xml><?xml version="1.0" encoding="utf-8"?>
<sst xmlns="http://schemas.openxmlformats.org/spreadsheetml/2006/main" count="42" uniqueCount="18">
  <si>
    <t>Central Statistical Office</t>
  </si>
  <si>
    <t>Agriculture Statistics Division</t>
  </si>
  <si>
    <t>n.a.- not available</t>
  </si>
  <si>
    <t>Year</t>
  </si>
  <si>
    <t>Quarter</t>
  </si>
  <si>
    <t>Processors</t>
  </si>
  <si>
    <t>Butchers</t>
  </si>
  <si>
    <t>Other Outlets</t>
  </si>
  <si>
    <t>Total</t>
  </si>
  <si>
    <t>Qtr 1</t>
  </si>
  <si>
    <t>Qtr 2</t>
  </si>
  <si>
    <t>Qtr 3</t>
  </si>
  <si>
    <t>Qtr 4</t>
  </si>
  <si>
    <t>Source: CSO Quarterly Pig Survey</t>
  </si>
  <si>
    <t>Supermarkets
 &amp; Restaurants</t>
  </si>
  <si>
    <t>Unit:  TT$'000</t>
  </si>
  <si>
    <t xml:space="preserve">Table Summary of Value of Pork by Type of Marketing Outlet
</t>
  </si>
  <si>
    <t>Last Updated: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</si>
</sst>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165" fontId="6" fillId="0" borderId="1" xfId="0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xSplit="1" ySplit="10" topLeftCell="B26" activePane="bottomRight" state="frozen"/>
      <selection pane="topRight" activeCell="B1" sqref="B1"/>
      <selection pane="bottomLeft" activeCell="A11" sqref="A11"/>
      <selection pane="bottomRight" activeCell="A7" sqref="A7"/>
    </sheetView>
  </sheetViews>
  <sheetFormatPr defaultRowHeight="15" x14ac:dyDescent="0.25"/>
  <cols>
    <col min="1" max="1" width="12.7109375" customWidth="1"/>
    <col min="2" max="2" width="10.7109375" bestFit="1" customWidth="1"/>
    <col min="3" max="3" width="10.5703125" customWidth="1"/>
    <col min="4" max="4" width="10.42578125" bestFit="1" customWidth="1"/>
    <col min="5" max="5" width="8.7109375" bestFit="1" customWidth="1"/>
    <col min="6" max="6" width="15.42578125" bestFit="1" customWidth="1"/>
    <col min="7" max="7" width="13.28515625" bestFit="1" customWidth="1"/>
  </cols>
  <sheetData>
    <row r="1" spans="1:19" ht="18.75" x14ac:dyDescent="0.25">
      <c r="A1" s="1" t="s">
        <v>0</v>
      </c>
      <c r="B1" s="2"/>
      <c r="C1" s="3"/>
      <c r="D1" s="3"/>
      <c r="E1" s="3"/>
      <c r="F1" s="3"/>
      <c r="G1" s="3"/>
    </row>
    <row r="2" spans="1:19" ht="18.75" x14ac:dyDescent="0.25">
      <c r="A2" s="1" t="s">
        <v>1</v>
      </c>
      <c r="B2" s="2"/>
      <c r="C2" s="3"/>
      <c r="D2" s="3"/>
      <c r="E2" s="3"/>
      <c r="F2" s="3"/>
      <c r="G2" s="3"/>
    </row>
    <row r="3" spans="1:19" s="8" customFormat="1" ht="18.75" x14ac:dyDescent="0.25">
      <c r="A3" s="1" t="s">
        <v>16</v>
      </c>
      <c r="B3" s="2"/>
      <c r="C3" s="7"/>
      <c r="D3" s="7"/>
      <c r="E3" s="7"/>
      <c r="F3" s="7"/>
      <c r="G3" s="7"/>
      <c r="J3"/>
      <c r="K3"/>
      <c r="L3"/>
      <c r="M3"/>
      <c r="N3"/>
      <c r="O3"/>
      <c r="P3"/>
      <c r="Q3"/>
      <c r="R3"/>
      <c r="S3"/>
    </row>
    <row r="4" spans="1:19" ht="15.75" customHeight="1" x14ac:dyDescent="0.25">
      <c r="A4" s="4" t="s">
        <v>13</v>
      </c>
      <c r="B4" s="2"/>
      <c r="C4" s="3"/>
      <c r="D4" s="3"/>
      <c r="E4" s="3"/>
      <c r="F4" s="3"/>
      <c r="G4" s="3"/>
    </row>
    <row r="5" spans="1:19" ht="15.75" customHeight="1" x14ac:dyDescent="0.25">
      <c r="A5" s="5" t="s">
        <v>15</v>
      </c>
      <c r="B5" s="2"/>
      <c r="C5" s="3"/>
      <c r="D5" s="3"/>
      <c r="E5" s="3"/>
      <c r="F5" s="3"/>
      <c r="G5" s="3"/>
    </row>
    <row r="6" spans="1:19" x14ac:dyDescent="0.25">
      <c r="A6" s="5" t="s">
        <v>2</v>
      </c>
      <c r="B6" s="2"/>
      <c r="C6" s="3"/>
      <c r="D6" s="3"/>
      <c r="E6" s="3"/>
      <c r="F6" s="3"/>
      <c r="G6" s="3"/>
    </row>
    <row r="7" spans="1:19" x14ac:dyDescent="0.25">
      <c r="A7" s="6" t="s">
        <v>17</v>
      </c>
      <c r="B7" s="2"/>
      <c r="C7" s="3"/>
      <c r="D7" s="3"/>
      <c r="E7" s="3"/>
      <c r="F7" s="3"/>
      <c r="G7" s="3"/>
    </row>
    <row r="8" spans="1:19" x14ac:dyDescent="0.25">
      <c r="A8" s="6"/>
      <c r="B8" s="2"/>
      <c r="C8" s="3"/>
      <c r="D8" s="3"/>
      <c r="E8" s="3"/>
      <c r="F8" s="3"/>
      <c r="G8" s="3"/>
    </row>
    <row r="9" spans="1:19" x14ac:dyDescent="0.25">
      <c r="A9" s="6"/>
      <c r="B9" s="2"/>
      <c r="C9" s="3"/>
      <c r="D9" s="3"/>
      <c r="E9" s="3"/>
      <c r="F9" s="3"/>
      <c r="G9" s="3"/>
    </row>
    <row r="10" spans="1:19" s="9" customFormat="1" ht="33.75" customHeight="1" x14ac:dyDescent="0.25">
      <c r="A10" s="14" t="s">
        <v>3</v>
      </c>
      <c r="B10" s="18" t="s">
        <v>4</v>
      </c>
      <c r="C10" s="15" t="s">
        <v>8</v>
      </c>
      <c r="D10" s="22" t="s">
        <v>5</v>
      </c>
      <c r="E10" s="22" t="s">
        <v>6</v>
      </c>
      <c r="F10" s="22" t="s">
        <v>14</v>
      </c>
      <c r="G10" s="22" t="s">
        <v>7</v>
      </c>
      <c r="J10"/>
      <c r="K10"/>
      <c r="L10"/>
      <c r="M10"/>
      <c r="N10"/>
      <c r="O10"/>
      <c r="P10"/>
      <c r="Q10"/>
      <c r="R10"/>
      <c r="S10"/>
    </row>
    <row r="11" spans="1:19" x14ac:dyDescent="0.25">
      <c r="A11" s="19">
        <v>2016</v>
      </c>
      <c r="B11" s="16" t="s">
        <v>9</v>
      </c>
      <c r="C11" s="10">
        <v>9829.5290000000005</v>
      </c>
      <c r="D11" s="11">
        <v>2709.4520000000002</v>
      </c>
      <c r="E11" s="11">
        <v>1925.1510000000001</v>
      </c>
      <c r="F11" s="11">
        <v>1706.1980000000001</v>
      </c>
      <c r="G11" s="10">
        <v>3488.7280000000001</v>
      </c>
    </row>
    <row r="12" spans="1:19" x14ac:dyDescent="0.25">
      <c r="A12" s="20">
        <f>A11</f>
        <v>2016</v>
      </c>
      <c r="B12" s="16" t="s">
        <v>10</v>
      </c>
      <c r="C12" s="10">
        <v>11327.738000000001</v>
      </c>
      <c r="D12" s="11">
        <v>2891.61</v>
      </c>
      <c r="E12" s="11">
        <v>2493.2139999999999</v>
      </c>
      <c r="F12" s="11">
        <v>4699.4520000000002</v>
      </c>
      <c r="G12" s="10">
        <v>1243.462</v>
      </c>
    </row>
    <row r="13" spans="1:19" x14ac:dyDescent="0.25">
      <c r="A13" s="20">
        <f>A11</f>
        <v>2016</v>
      </c>
      <c r="B13" s="16" t="s">
        <v>11</v>
      </c>
      <c r="C13" s="10">
        <v>9917.1409999999996</v>
      </c>
      <c r="D13" s="11">
        <v>2714.92</v>
      </c>
      <c r="E13" s="11">
        <v>1093.4179999999999</v>
      </c>
      <c r="F13" s="11">
        <v>3539.873</v>
      </c>
      <c r="G13" s="10">
        <v>2568.9299999999998</v>
      </c>
    </row>
    <row r="14" spans="1:19" x14ac:dyDescent="0.25">
      <c r="A14" s="21">
        <f>A11</f>
        <v>2016</v>
      </c>
      <c r="B14" s="17" t="s">
        <v>12</v>
      </c>
      <c r="C14" s="13">
        <v>21990.133000000002</v>
      </c>
      <c r="D14" s="12">
        <v>4339.3230000000003</v>
      </c>
      <c r="E14" s="12">
        <v>2413.8249999999998</v>
      </c>
      <c r="F14" s="12">
        <v>6854.027</v>
      </c>
      <c r="G14" s="13">
        <v>8382.9580000000005</v>
      </c>
    </row>
    <row r="15" spans="1:19" x14ac:dyDescent="0.25">
      <c r="A15" s="19">
        <f>A11+1</f>
        <v>2017</v>
      </c>
      <c r="B15" s="16" t="s">
        <v>9</v>
      </c>
      <c r="C15" s="10">
        <v>12856.016</v>
      </c>
      <c r="D15" s="11">
        <v>2693.645</v>
      </c>
      <c r="E15" s="11">
        <v>524.21500000000003</v>
      </c>
      <c r="F15" s="11">
        <v>6058.8919999999998</v>
      </c>
      <c r="G15" s="10">
        <v>3579.2640000000001</v>
      </c>
    </row>
    <row r="16" spans="1:19" x14ac:dyDescent="0.25">
      <c r="A16" s="20">
        <f>A15</f>
        <v>2017</v>
      </c>
      <c r="B16" s="16" t="s">
        <v>10</v>
      </c>
      <c r="C16" s="10">
        <v>15783.251</v>
      </c>
      <c r="D16" s="11">
        <v>3992.076</v>
      </c>
      <c r="E16" s="11">
        <v>813.21699999999998</v>
      </c>
      <c r="F16" s="11">
        <v>7497.9530000000004</v>
      </c>
      <c r="G16" s="10">
        <v>3480.0050000000001</v>
      </c>
    </row>
    <row r="17" spans="1:7" x14ac:dyDescent="0.25">
      <c r="A17" s="20">
        <f>A15</f>
        <v>2017</v>
      </c>
      <c r="B17" s="16" t="s">
        <v>11</v>
      </c>
      <c r="C17" s="10">
        <v>16626.228999999999</v>
      </c>
      <c r="D17" s="11">
        <v>4570.3190000000004</v>
      </c>
      <c r="E17" s="11">
        <v>866.21500000000003</v>
      </c>
      <c r="F17" s="11">
        <v>7858.7709999999997</v>
      </c>
      <c r="G17" s="10">
        <v>3330.924</v>
      </c>
    </row>
    <row r="18" spans="1:7" x14ac:dyDescent="0.25">
      <c r="A18" s="21">
        <f>A15</f>
        <v>2017</v>
      </c>
      <c r="B18" s="17" t="s">
        <v>12</v>
      </c>
      <c r="C18" s="13">
        <v>27746.33</v>
      </c>
      <c r="D18" s="12">
        <v>5505.3890000000001</v>
      </c>
      <c r="E18" s="12">
        <v>930.62</v>
      </c>
      <c r="F18" s="12">
        <v>8905.3889999999992</v>
      </c>
      <c r="G18" s="13">
        <v>12404.932000000001</v>
      </c>
    </row>
    <row r="19" spans="1:7" x14ac:dyDescent="0.25">
      <c r="A19" s="19">
        <f>A15+1</f>
        <v>2018</v>
      </c>
      <c r="B19" s="16" t="s">
        <v>9</v>
      </c>
      <c r="C19" s="10">
        <v>13451.129000000001</v>
      </c>
      <c r="D19" s="11">
        <v>4061.2939999999999</v>
      </c>
      <c r="E19" s="11">
        <v>321.875</v>
      </c>
      <c r="F19" s="11">
        <v>5925.5110000000004</v>
      </c>
      <c r="G19" s="10">
        <v>3142.4490000000001</v>
      </c>
    </row>
    <row r="20" spans="1:7" x14ac:dyDescent="0.25">
      <c r="A20" s="20">
        <f>A19</f>
        <v>2018</v>
      </c>
      <c r="B20" s="16" t="s">
        <v>10</v>
      </c>
      <c r="C20" s="10">
        <v>17735.328000000001</v>
      </c>
      <c r="D20" s="11">
        <v>4487.2280000000001</v>
      </c>
      <c r="E20" s="11">
        <v>888.88400000000001</v>
      </c>
      <c r="F20" s="11">
        <v>8224.0499999999993</v>
      </c>
      <c r="G20" s="10">
        <v>4135.1660000000002</v>
      </c>
    </row>
    <row r="21" spans="1:7" x14ac:dyDescent="0.25">
      <c r="A21" s="20">
        <f>A19</f>
        <v>2018</v>
      </c>
      <c r="B21" s="16" t="s">
        <v>11</v>
      </c>
      <c r="C21" s="10">
        <v>17296.57</v>
      </c>
      <c r="D21" s="11">
        <v>5584.5020000000004</v>
      </c>
      <c r="E21" s="11">
        <v>648.63300000000004</v>
      </c>
      <c r="F21" s="11">
        <v>7689.5839999999998</v>
      </c>
      <c r="G21" s="10">
        <v>3373.8510000000001</v>
      </c>
    </row>
    <row r="22" spans="1:7" x14ac:dyDescent="0.25">
      <c r="A22" s="21">
        <f>A19</f>
        <v>2018</v>
      </c>
      <c r="B22" s="17" t="s">
        <v>12</v>
      </c>
      <c r="C22" s="13">
        <v>28730.447</v>
      </c>
      <c r="D22" s="12">
        <v>5148.2740000000003</v>
      </c>
      <c r="E22" s="12">
        <v>1962.143</v>
      </c>
      <c r="F22" s="12">
        <v>8267.6759999999995</v>
      </c>
      <c r="G22" s="13">
        <v>13352.353999999999</v>
      </c>
    </row>
    <row r="23" spans="1:7" x14ac:dyDescent="0.25">
      <c r="A23" s="19">
        <f>A19+1</f>
        <v>2019</v>
      </c>
      <c r="B23" s="16" t="s">
        <v>9</v>
      </c>
      <c r="C23" s="10">
        <v>13191.472000000002</v>
      </c>
      <c r="D23" s="11">
        <v>3453.7730000000001</v>
      </c>
      <c r="E23" s="11">
        <v>696.44100000000003</v>
      </c>
      <c r="F23" s="11">
        <v>4316.8990000000003</v>
      </c>
      <c r="G23" s="10">
        <v>4724.3590000000004</v>
      </c>
    </row>
    <row r="24" spans="1:7" x14ac:dyDescent="0.25">
      <c r="A24" s="20">
        <f>A23</f>
        <v>2019</v>
      </c>
      <c r="B24" s="16" t="s">
        <v>10</v>
      </c>
      <c r="C24" s="10">
        <v>12271.599000000002</v>
      </c>
      <c r="D24" s="11">
        <v>2218.8049999999998</v>
      </c>
      <c r="E24" s="11">
        <v>403.59899999999999</v>
      </c>
      <c r="F24" s="11">
        <v>4523.2700000000004</v>
      </c>
      <c r="G24" s="10">
        <v>5125.9250000000002</v>
      </c>
    </row>
    <row r="25" spans="1:7" x14ac:dyDescent="0.25">
      <c r="A25" s="20">
        <f>A23</f>
        <v>2019</v>
      </c>
      <c r="B25" s="16" t="s">
        <v>11</v>
      </c>
      <c r="C25" s="10">
        <v>13451.681</v>
      </c>
      <c r="D25" s="11">
        <v>3475.498</v>
      </c>
      <c r="E25" s="11">
        <v>852.15</v>
      </c>
      <c r="F25" s="11">
        <v>5295.4629999999997</v>
      </c>
      <c r="G25" s="10">
        <v>3828.57</v>
      </c>
    </row>
    <row r="26" spans="1:7" x14ac:dyDescent="0.25">
      <c r="A26" s="21">
        <f>A23</f>
        <v>2019</v>
      </c>
      <c r="B26" s="17" t="s">
        <v>12</v>
      </c>
      <c r="C26" s="13">
        <v>23091.199999999997</v>
      </c>
      <c r="D26" s="12">
        <v>4622.3999999999996</v>
      </c>
      <c r="E26" s="12">
        <v>1315.3</v>
      </c>
      <c r="F26" s="12">
        <v>6665.1</v>
      </c>
      <c r="G26" s="13">
        <v>10488.4</v>
      </c>
    </row>
    <row r="27" spans="1:7" x14ac:dyDescent="0.25">
      <c r="A27" s="19">
        <f>A23+1</f>
        <v>2020</v>
      </c>
      <c r="B27" s="16" t="s">
        <v>9</v>
      </c>
      <c r="C27" s="10">
        <v>12108.846</v>
      </c>
      <c r="D27" s="11">
        <v>4137.1419999999998</v>
      </c>
      <c r="E27" s="11">
        <v>1042.49</v>
      </c>
      <c r="F27" s="11">
        <v>5377.1139999999996</v>
      </c>
      <c r="G27" s="10">
        <v>1552.1</v>
      </c>
    </row>
    <row r="28" spans="1:7" x14ac:dyDescent="0.25">
      <c r="A28" s="20">
        <f>A27</f>
        <v>2020</v>
      </c>
      <c r="B28" s="16" t="s">
        <v>10</v>
      </c>
      <c r="C28" s="10">
        <v>12925.7</v>
      </c>
      <c r="D28" s="11">
        <v>4154.8</v>
      </c>
      <c r="E28" s="11">
        <v>987.5</v>
      </c>
      <c r="F28" s="11">
        <v>6215.7</v>
      </c>
      <c r="G28" s="10">
        <v>1567.7</v>
      </c>
    </row>
    <row r="29" spans="1:7" x14ac:dyDescent="0.25">
      <c r="A29" s="20">
        <f>A27</f>
        <v>2020</v>
      </c>
      <c r="B29" s="16" t="s">
        <v>11</v>
      </c>
      <c r="C29" s="10">
        <v>14312.2</v>
      </c>
      <c r="D29" s="11">
        <v>1577.8</v>
      </c>
      <c r="E29" s="11">
        <v>587.6</v>
      </c>
      <c r="F29" s="11">
        <v>5462.1</v>
      </c>
      <c r="G29" s="10">
        <v>6684.7</v>
      </c>
    </row>
    <row r="30" spans="1:7" x14ac:dyDescent="0.25">
      <c r="A30" s="21">
        <f>A27</f>
        <v>2020</v>
      </c>
      <c r="B30" s="17" t="s">
        <v>12</v>
      </c>
      <c r="C30" s="13">
        <v>18612.61</v>
      </c>
      <c r="D30" s="12">
        <v>5661.924</v>
      </c>
      <c r="E30" s="12">
        <v>1422.18</v>
      </c>
      <c r="F30" s="12">
        <v>6233.9750000000004</v>
      </c>
      <c r="G30" s="13">
        <v>5294.5309999999999</v>
      </c>
    </row>
    <row r="31" spans="1:7" x14ac:dyDescent="0.25">
      <c r="A31" s="19">
        <f>A27+1</f>
        <v>2021</v>
      </c>
      <c r="B31" s="16" t="s">
        <v>9</v>
      </c>
      <c r="C31" s="10">
        <v>10088.700000000001</v>
      </c>
      <c r="D31" s="11">
        <v>6422.7</v>
      </c>
      <c r="E31" s="11">
        <v>610.1</v>
      </c>
      <c r="F31" s="11">
        <v>1841.9</v>
      </c>
      <c r="G31" s="10">
        <v>1214</v>
      </c>
    </row>
    <row r="32" spans="1:7" x14ac:dyDescent="0.25">
      <c r="A32" s="20">
        <f>A31</f>
        <v>2021</v>
      </c>
      <c r="B32" s="16" t="s">
        <v>10</v>
      </c>
      <c r="C32" s="10">
        <v>16948.099999999999</v>
      </c>
      <c r="D32" s="11">
        <v>7229.6</v>
      </c>
      <c r="E32" s="11">
        <v>1521.1</v>
      </c>
      <c r="F32" s="11">
        <v>6066.5</v>
      </c>
      <c r="G32" s="10">
        <v>2130.9</v>
      </c>
    </row>
    <row r="33" spans="1:7" x14ac:dyDescent="0.25">
      <c r="A33" s="20">
        <f>A31</f>
        <v>2021</v>
      </c>
      <c r="B33" s="16" t="s">
        <v>11</v>
      </c>
      <c r="C33" s="10">
        <v>14749</v>
      </c>
      <c r="D33" s="11">
        <v>8202</v>
      </c>
      <c r="E33" s="11">
        <v>3046.8</v>
      </c>
      <c r="F33" s="11">
        <v>2127.8000000000002</v>
      </c>
      <c r="G33" s="10">
        <v>1372.4</v>
      </c>
    </row>
    <row r="34" spans="1:7" x14ac:dyDescent="0.25">
      <c r="A34" s="21">
        <f>A31</f>
        <v>2021</v>
      </c>
      <c r="B34" s="17" t="s">
        <v>12</v>
      </c>
      <c r="C34" s="13">
        <v>22068.9</v>
      </c>
      <c r="D34" s="12">
        <v>6482.7</v>
      </c>
      <c r="E34" s="12">
        <v>4587.6000000000004</v>
      </c>
      <c r="F34" s="12">
        <v>7163.1</v>
      </c>
      <c r="G34" s="13">
        <v>3835.5</v>
      </c>
    </row>
    <row r="35" spans="1:7" x14ac:dyDescent="0.25">
      <c r="A35" s="19">
        <f>A31+1</f>
        <v>2022</v>
      </c>
      <c r="B35" s="16" t="s">
        <v>9</v>
      </c>
      <c r="C35" s="10">
        <v>11667.2</v>
      </c>
      <c r="D35" s="11">
        <v>3318.9</v>
      </c>
      <c r="E35" s="11">
        <v>3179.3</v>
      </c>
      <c r="F35" s="11">
        <v>3581</v>
      </c>
      <c r="G35" s="10">
        <v>1588</v>
      </c>
    </row>
    <row r="36" spans="1:7" x14ac:dyDescent="0.25">
      <c r="A36" s="20">
        <f>A35</f>
        <v>2022</v>
      </c>
      <c r="B36" s="16" t="s">
        <v>10</v>
      </c>
      <c r="C36" s="10">
        <v>13332.4</v>
      </c>
      <c r="D36" s="11">
        <v>3814.5</v>
      </c>
      <c r="E36" s="11">
        <v>3003.1</v>
      </c>
      <c r="F36" s="11">
        <v>3674.7</v>
      </c>
      <c r="G36" s="10">
        <v>2840.1</v>
      </c>
    </row>
    <row r="37" spans="1:7" x14ac:dyDescent="0.25">
      <c r="A37" s="20">
        <f>A35</f>
        <v>2022</v>
      </c>
      <c r="B37" s="16" t="s">
        <v>11</v>
      </c>
      <c r="C37" s="10">
        <v>15594.3</v>
      </c>
      <c r="D37" s="11">
        <v>5854.8</v>
      </c>
      <c r="E37" s="11">
        <v>2556.9</v>
      </c>
      <c r="F37" s="11">
        <v>5448.6</v>
      </c>
      <c r="G37" s="10">
        <v>1734</v>
      </c>
    </row>
    <row r="38" spans="1:7" x14ac:dyDescent="0.25">
      <c r="A38" s="21">
        <f>A35</f>
        <v>2022</v>
      </c>
      <c r="B38" s="17" t="s">
        <v>12</v>
      </c>
      <c r="C38" s="13">
        <v>22694.1</v>
      </c>
      <c r="D38" s="12">
        <v>7501.6</v>
      </c>
      <c r="E38" s="12">
        <v>3737.9</v>
      </c>
      <c r="F38" s="12">
        <v>6178.3</v>
      </c>
      <c r="G38" s="13">
        <v>5276.3</v>
      </c>
    </row>
  </sheetData>
  <autoFilter ref="A10:B10"/>
  <phoneticPr fontId="8" type="noConversion"/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Pork Sold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Lee-Ann Trotman</cp:lastModifiedBy>
  <cp:lastPrinted>2022-04-22T15:40:15Z</cp:lastPrinted>
  <dcterms:created xsi:type="dcterms:W3CDTF">2022-04-22T15:20:04Z</dcterms:created>
  <dcterms:modified xsi:type="dcterms:W3CDTF">2023-09-18T15:39:19Z</dcterms:modified>
</cp:coreProperties>
</file>