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imberly hosein\Desktop\CROPS W\To Upload\"/>
    </mc:Choice>
  </mc:AlternateContent>
  <bookViews>
    <workbookView xWindow="0" yWindow="0" windowWidth="14985" windowHeight="11355"/>
  </bookViews>
  <sheets>
    <sheet name="Sheet1" sheetId="1" r:id="rId1"/>
  </sheets>
  <definedNames>
    <definedName name="_xlnm._FilterDatabase" localSheetId="0" hidden="1">Sheet1!$A$9:$B$29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" i="1" l="1"/>
  <c r="A40" i="1"/>
  <c r="A39" i="1"/>
  <c r="A38" i="1"/>
  <c r="A37" i="1"/>
  <c r="A36" i="1"/>
  <c r="A35" i="1"/>
  <c r="A34" i="1"/>
  <c r="A33" i="1"/>
  <c r="A32" i="1"/>
  <c r="A31" i="1"/>
  <c r="A30" i="1"/>
  <c r="A14" i="1" l="1"/>
  <c r="A18" i="1" s="1"/>
  <c r="A22" i="1" s="1"/>
  <c r="A26" i="1" s="1"/>
  <c r="A12" i="1"/>
  <c r="A16" i="1" s="1"/>
  <c r="A20" i="1" s="1"/>
  <c r="A24" i="1" s="1"/>
  <c r="A28" i="1" s="1"/>
  <c r="A11" i="1"/>
  <c r="A13" i="1" s="1"/>
  <c r="A17" i="1" s="1"/>
  <c r="A21" i="1" s="1"/>
  <c r="A25" i="1" s="1"/>
  <c r="A29" i="1" s="1"/>
  <c r="A15" i="1" l="1"/>
  <c r="A19" i="1" s="1"/>
  <c r="A23" i="1" s="1"/>
  <c r="A27" i="1" s="1"/>
</calcChain>
</file>

<file path=xl/sharedStrings.xml><?xml version="1.0" encoding="utf-8"?>
<sst xmlns="http://schemas.openxmlformats.org/spreadsheetml/2006/main" count="89" uniqueCount="29">
  <si>
    <t>Central Statistical Office</t>
  </si>
  <si>
    <t>Agriculture Statistics Division</t>
  </si>
  <si>
    <t>H1: January to June H2: July to December</t>
  </si>
  <si>
    <t>Year</t>
  </si>
  <si>
    <t>Period</t>
  </si>
  <si>
    <r>
      <t>Trinidad and Tobago</t>
    </r>
    <r>
      <rPr>
        <b/>
        <sz val="10"/>
        <color theme="1"/>
        <rFont val="Calibri"/>
        <family val="2"/>
        <scheme val="minor"/>
      </rPr>
      <t xml:space="preserve"> 
(Total)</t>
    </r>
  </si>
  <si>
    <t>Borough of Arima</t>
  </si>
  <si>
    <t>Borough of Chaguanas</t>
  </si>
  <si>
    <t>Borough of Point Fortin</t>
  </si>
  <si>
    <t>City of Port of Spain</t>
  </si>
  <si>
    <t>City of San Fernando</t>
  </si>
  <si>
    <t>Couva/Tabaquite/
Talparo</t>
  </si>
  <si>
    <t>Diego Martin</t>
  </si>
  <si>
    <t>Penal/Debe</t>
  </si>
  <si>
    <t>Princes Town</t>
  </si>
  <si>
    <t>Rio Claro/
Mayaro</t>
  </si>
  <si>
    <t>San Juan/
Laventille</t>
  </si>
  <si>
    <t>Sangre Grande</t>
  </si>
  <si>
    <t>Siparia</t>
  </si>
  <si>
    <t>Tunapuna/
Piarco</t>
  </si>
  <si>
    <t>H1</t>
  </si>
  <si>
    <t>H2</t>
  </si>
  <si>
    <t>Source: Semi-Annual Apiculture Survey</t>
  </si>
  <si>
    <t>No. of Apiaries</t>
  </si>
  <si>
    <t>No. of Colonies</t>
  </si>
  <si>
    <t>Number of Apiaries and Colonies in Production by Location of Apiary</t>
  </si>
  <si>
    <t>Tobago</t>
  </si>
  <si>
    <t>Item</t>
  </si>
  <si>
    <t>Last Updated: 21st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</si>
</sst>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 style="dotted">
        <color indexed="64"/>
      </left>
      <right style="dotted">
        <color indexed="64"/>
      </right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7" fillId="0" borderId="0" xfId="0" applyFont="1" applyAlignment="1">
      <alignment horizont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7" fillId="0" borderId="0" xfId="0" applyFont="1"/>
    <xf numFmtId="2" fontId="7" fillId="0" borderId="0" xfId="0" applyNumberFormat="1" applyFont="1"/>
    <xf numFmtId="2" fontId="2" fillId="4" borderId="2" xfId="0" applyNumberFormat="1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workbookViewId="0">
      <pane xSplit="3" ySplit="9" topLeftCell="D25" activePane="bottomRight" state="frozen"/>
      <selection pane="topRight" activeCell="D1" sqref="D1"/>
      <selection pane="bottomLeft" activeCell="A10" sqref="A10"/>
      <selection pane="bottomRight" activeCell="H31" sqref="H31"/>
    </sheetView>
  </sheetViews>
  <sheetFormatPr defaultRowHeight="15" x14ac:dyDescent="0.25"/>
  <cols>
    <col min="2" max="2" width="14.42578125" style="21" customWidth="1"/>
    <col min="3" max="3" width="14.42578125" style="27" customWidth="1"/>
    <col min="4" max="11" width="14.42578125" style="21" customWidth="1"/>
    <col min="12" max="12" width="12" style="21" customWidth="1"/>
    <col min="13" max="13" width="17.5703125" style="21" customWidth="1"/>
    <col min="14" max="19" width="14.42578125" style="21" customWidth="1"/>
    <col min="21" max="21" width="12.85546875" customWidth="1"/>
  </cols>
  <sheetData>
    <row r="1" spans="1:24" s="2" customFormat="1" ht="18.75" customHeight="1" x14ac:dyDescent="0.25">
      <c r="A1" s="1" t="s">
        <v>0</v>
      </c>
      <c r="C1" s="2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V1"/>
      <c r="W1"/>
      <c r="X1"/>
    </row>
    <row r="2" spans="1:24" s="2" customFormat="1" ht="18.75" customHeight="1" x14ac:dyDescent="0.25">
      <c r="A2" s="1" t="s">
        <v>1</v>
      </c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V2"/>
      <c r="W2"/>
      <c r="X2"/>
    </row>
    <row r="3" spans="1:24" s="2" customFormat="1" ht="18.75" customHeight="1" x14ac:dyDescent="0.25">
      <c r="A3" s="1" t="s">
        <v>25</v>
      </c>
      <c r="C3" s="2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V3"/>
      <c r="W3"/>
      <c r="X3"/>
    </row>
    <row r="4" spans="1:24" s="2" customFormat="1" ht="18.75" customHeight="1" x14ac:dyDescent="0.25">
      <c r="A4" s="4" t="s">
        <v>22</v>
      </c>
      <c r="C4" s="2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V4"/>
      <c r="W4"/>
      <c r="X4"/>
    </row>
    <row r="5" spans="1:24" s="2" customFormat="1" ht="18.75" customHeight="1" x14ac:dyDescent="0.25">
      <c r="A5" s="4" t="s">
        <v>2</v>
      </c>
      <c r="C5" s="2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/>
      <c r="W5"/>
      <c r="X5"/>
    </row>
    <row r="6" spans="1:24" s="2" customFormat="1" x14ac:dyDescent="0.25">
      <c r="A6" s="5" t="s">
        <v>28</v>
      </c>
      <c r="C6" s="2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V6"/>
      <c r="W6"/>
      <c r="X6"/>
    </row>
    <row r="7" spans="1:24" s="2" customFormat="1" x14ac:dyDescent="0.25">
      <c r="A7" s="5"/>
      <c r="C7" s="2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V7"/>
      <c r="W7"/>
      <c r="X7"/>
    </row>
    <row r="8" spans="1:24" s="2" customFormat="1" x14ac:dyDescent="0.25">
      <c r="A8" s="5"/>
      <c r="C8" s="2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V8"/>
      <c r="W8"/>
      <c r="X8"/>
    </row>
    <row r="9" spans="1:24" s="10" customFormat="1" ht="42.75" x14ac:dyDescent="0.25">
      <c r="A9" s="6" t="s">
        <v>3</v>
      </c>
      <c r="B9" s="7" t="s">
        <v>4</v>
      </c>
      <c r="C9" s="23" t="s">
        <v>27</v>
      </c>
      <c r="D9" s="28" t="s">
        <v>5</v>
      </c>
      <c r="E9" s="30" t="s">
        <v>9</v>
      </c>
      <c r="F9" s="30" t="s">
        <v>10</v>
      </c>
      <c r="G9" s="29" t="s">
        <v>6</v>
      </c>
      <c r="H9" s="29" t="s">
        <v>7</v>
      </c>
      <c r="I9" s="29" t="s">
        <v>8</v>
      </c>
      <c r="J9" s="8" t="s">
        <v>12</v>
      </c>
      <c r="K9" s="8" t="s">
        <v>16</v>
      </c>
      <c r="L9" s="9" t="s">
        <v>19</v>
      </c>
      <c r="M9" s="8" t="s">
        <v>11</v>
      </c>
      <c r="N9" s="8" t="s">
        <v>15</v>
      </c>
      <c r="O9" s="8" t="s">
        <v>17</v>
      </c>
      <c r="P9" s="8" t="s">
        <v>14</v>
      </c>
      <c r="Q9" s="8" t="s">
        <v>13</v>
      </c>
      <c r="R9" s="8" t="s">
        <v>18</v>
      </c>
      <c r="S9" s="31" t="s">
        <v>26</v>
      </c>
      <c r="V9"/>
      <c r="W9"/>
      <c r="X9"/>
    </row>
    <row r="10" spans="1:24" x14ac:dyDescent="0.25">
      <c r="A10" s="11">
        <v>2015</v>
      </c>
      <c r="B10" s="12" t="s">
        <v>20</v>
      </c>
      <c r="C10" s="24" t="s">
        <v>23</v>
      </c>
      <c r="D10" s="24">
        <v>222</v>
      </c>
      <c r="E10" s="13">
        <v>1</v>
      </c>
      <c r="F10" s="13">
        <v>0</v>
      </c>
      <c r="G10" s="13">
        <v>3</v>
      </c>
      <c r="H10" s="13">
        <v>3</v>
      </c>
      <c r="I10" s="13">
        <v>13</v>
      </c>
      <c r="J10" s="13">
        <v>13</v>
      </c>
      <c r="K10" s="13">
        <v>9</v>
      </c>
      <c r="L10" s="14">
        <v>19</v>
      </c>
      <c r="M10" s="13">
        <v>6</v>
      </c>
      <c r="N10" s="13">
        <v>26</v>
      </c>
      <c r="O10" s="13">
        <v>57</v>
      </c>
      <c r="P10" s="13">
        <v>8</v>
      </c>
      <c r="Q10" s="13">
        <v>7</v>
      </c>
      <c r="R10" s="13">
        <v>42</v>
      </c>
      <c r="S10" s="32">
        <v>15</v>
      </c>
    </row>
    <row r="11" spans="1:24" x14ac:dyDescent="0.25">
      <c r="A11" s="15">
        <f>A10</f>
        <v>2015</v>
      </c>
      <c r="B11" s="16" t="s">
        <v>20</v>
      </c>
      <c r="C11" s="24" t="s">
        <v>24</v>
      </c>
      <c r="D11" s="24">
        <v>4916</v>
      </c>
      <c r="E11" s="13">
        <v>25</v>
      </c>
      <c r="F11" s="13">
        <v>0</v>
      </c>
      <c r="G11" s="13">
        <v>32</v>
      </c>
      <c r="H11" s="13">
        <v>14</v>
      </c>
      <c r="I11" s="13">
        <v>140</v>
      </c>
      <c r="J11" s="13">
        <v>423</v>
      </c>
      <c r="K11" s="13">
        <v>107</v>
      </c>
      <c r="L11" s="14">
        <v>376</v>
      </c>
      <c r="M11" s="13">
        <v>94</v>
      </c>
      <c r="N11" s="13">
        <v>498</v>
      </c>
      <c r="O11" s="13">
        <v>1875</v>
      </c>
      <c r="P11" s="13">
        <v>155</v>
      </c>
      <c r="Q11" s="13">
        <v>475</v>
      </c>
      <c r="R11" s="13">
        <v>481</v>
      </c>
      <c r="S11" s="32">
        <v>221</v>
      </c>
    </row>
    <row r="12" spans="1:24" ht="17.25" customHeight="1" x14ac:dyDescent="0.25">
      <c r="A12" s="17">
        <f>A10</f>
        <v>2015</v>
      </c>
      <c r="B12" s="18" t="s">
        <v>21</v>
      </c>
      <c r="C12" s="25" t="s">
        <v>23</v>
      </c>
      <c r="D12" s="25">
        <v>214</v>
      </c>
      <c r="E12" s="19">
        <v>1</v>
      </c>
      <c r="F12" s="19">
        <v>0</v>
      </c>
      <c r="G12" s="19">
        <v>3</v>
      </c>
      <c r="H12" s="19">
        <v>1</v>
      </c>
      <c r="I12" s="19">
        <v>17</v>
      </c>
      <c r="J12" s="19">
        <v>12</v>
      </c>
      <c r="K12" s="19">
        <v>8</v>
      </c>
      <c r="L12" s="20">
        <v>20</v>
      </c>
      <c r="M12" s="19">
        <v>4</v>
      </c>
      <c r="N12" s="19">
        <v>23</v>
      </c>
      <c r="O12" s="19">
        <v>58</v>
      </c>
      <c r="P12" s="19">
        <v>10</v>
      </c>
      <c r="Q12" s="19">
        <v>8</v>
      </c>
      <c r="R12" s="19">
        <v>34</v>
      </c>
      <c r="S12" s="33">
        <v>15</v>
      </c>
    </row>
    <row r="13" spans="1:24" ht="17.25" customHeight="1" x14ac:dyDescent="0.25">
      <c r="A13" s="15">
        <f>A11</f>
        <v>2015</v>
      </c>
      <c r="B13" s="16" t="s">
        <v>21</v>
      </c>
      <c r="C13" s="24" t="s">
        <v>24</v>
      </c>
      <c r="D13" s="24">
        <v>4946</v>
      </c>
      <c r="E13" s="13">
        <v>25</v>
      </c>
      <c r="F13" s="13">
        <v>0</v>
      </c>
      <c r="G13" s="13">
        <v>32</v>
      </c>
      <c r="H13" s="13">
        <v>5</v>
      </c>
      <c r="I13" s="13">
        <v>180</v>
      </c>
      <c r="J13" s="13">
        <v>326</v>
      </c>
      <c r="K13" s="13">
        <v>90</v>
      </c>
      <c r="L13" s="14">
        <v>367</v>
      </c>
      <c r="M13" s="13">
        <v>104</v>
      </c>
      <c r="N13" s="13">
        <v>475</v>
      </c>
      <c r="O13" s="13">
        <v>1884</v>
      </c>
      <c r="P13" s="13">
        <v>179</v>
      </c>
      <c r="Q13" s="13">
        <v>522</v>
      </c>
      <c r="R13" s="13">
        <v>508</v>
      </c>
      <c r="S13" s="32">
        <v>249</v>
      </c>
    </row>
    <row r="14" spans="1:24" ht="17.25" customHeight="1" x14ac:dyDescent="0.25">
      <c r="A14" s="17">
        <f>A10+1</f>
        <v>2016</v>
      </c>
      <c r="B14" s="18" t="s">
        <v>20</v>
      </c>
      <c r="C14" s="25" t="s">
        <v>23</v>
      </c>
      <c r="D14" s="25">
        <v>219</v>
      </c>
      <c r="E14" s="19">
        <v>1</v>
      </c>
      <c r="F14" s="19">
        <v>0</v>
      </c>
      <c r="G14" s="19">
        <v>3</v>
      </c>
      <c r="H14" s="19">
        <v>0</v>
      </c>
      <c r="I14" s="19">
        <v>12</v>
      </c>
      <c r="J14" s="19">
        <v>7</v>
      </c>
      <c r="K14" s="19">
        <v>9</v>
      </c>
      <c r="L14" s="20">
        <v>20</v>
      </c>
      <c r="M14" s="19">
        <v>4</v>
      </c>
      <c r="N14" s="19">
        <v>25</v>
      </c>
      <c r="O14" s="19">
        <v>62</v>
      </c>
      <c r="P14" s="19">
        <v>13</v>
      </c>
      <c r="Q14" s="19">
        <v>6</v>
      </c>
      <c r="R14" s="19">
        <v>41</v>
      </c>
      <c r="S14" s="33">
        <v>16</v>
      </c>
    </row>
    <row r="15" spans="1:24" ht="17.25" customHeight="1" x14ac:dyDescent="0.25">
      <c r="A15" s="15">
        <f>A11+1</f>
        <v>2016</v>
      </c>
      <c r="B15" s="16" t="s">
        <v>20</v>
      </c>
      <c r="C15" s="24" t="s">
        <v>24</v>
      </c>
      <c r="D15" s="24">
        <v>5093</v>
      </c>
      <c r="E15" s="13">
        <v>25</v>
      </c>
      <c r="F15" s="13">
        <v>0</v>
      </c>
      <c r="G15" s="13">
        <v>32</v>
      </c>
      <c r="H15" s="13">
        <v>0</v>
      </c>
      <c r="I15" s="13">
        <v>91</v>
      </c>
      <c r="J15" s="13">
        <v>170</v>
      </c>
      <c r="K15" s="13">
        <v>99</v>
      </c>
      <c r="L15" s="14">
        <v>354</v>
      </c>
      <c r="M15" s="13">
        <v>130</v>
      </c>
      <c r="N15" s="13">
        <v>546</v>
      </c>
      <c r="O15" s="13">
        <v>1939</v>
      </c>
      <c r="P15" s="13">
        <v>218</v>
      </c>
      <c r="Q15" s="13">
        <v>421</v>
      </c>
      <c r="R15" s="13">
        <v>805</v>
      </c>
      <c r="S15" s="32">
        <v>263</v>
      </c>
    </row>
    <row r="16" spans="1:24" ht="17.25" customHeight="1" x14ac:dyDescent="0.25">
      <c r="A16" s="17">
        <f>A12+1</f>
        <v>2016</v>
      </c>
      <c r="B16" s="18" t="s">
        <v>21</v>
      </c>
      <c r="C16" s="25" t="s">
        <v>23</v>
      </c>
      <c r="D16" s="25">
        <v>189</v>
      </c>
      <c r="E16" s="19">
        <v>1</v>
      </c>
      <c r="F16" s="19">
        <v>0</v>
      </c>
      <c r="G16" s="19">
        <v>3</v>
      </c>
      <c r="H16" s="19">
        <v>0</v>
      </c>
      <c r="I16" s="19">
        <v>8</v>
      </c>
      <c r="J16" s="19">
        <v>9</v>
      </c>
      <c r="K16" s="19">
        <v>9</v>
      </c>
      <c r="L16" s="20">
        <v>20</v>
      </c>
      <c r="M16" s="19">
        <v>5</v>
      </c>
      <c r="N16" s="19">
        <v>23</v>
      </c>
      <c r="O16" s="19">
        <v>60</v>
      </c>
      <c r="P16" s="19">
        <v>13</v>
      </c>
      <c r="Q16" s="19">
        <v>1</v>
      </c>
      <c r="R16" s="19">
        <v>18</v>
      </c>
      <c r="S16" s="33">
        <v>19</v>
      </c>
    </row>
    <row r="17" spans="1:19" ht="17.25" customHeight="1" x14ac:dyDescent="0.25">
      <c r="A17" s="15">
        <f t="shared" ref="A17:A41" si="0">A13+1</f>
        <v>2016</v>
      </c>
      <c r="B17" s="16" t="s">
        <v>21</v>
      </c>
      <c r="C17" s="24" t="s">
        <v>24</v>
      </c>
      <c r="D17" s="24">
        <v>4521</v>
      </c>
      <c r="E17" s="13">
        <v>25</v>
      </c>
      <c r="F17" s="13">
        <v>0</v>
      </c>
      <c r="G17" s="13">
        <v>31</v>
      </c>
      <c r="H17" s="13">
        <v>0</v>
      </c>
      <c r="I17" s="13">
        <v>72</v>
      </c>
      <c r="J17" s="13">
        <v>210</v>
      </c>
      <c r="K17" s="13">
        <v>90</v>
      </c>
      <c r="L17" s="14">
        <v>308</v>
      </c>
      <c r="M17" s="13">
        <v>110</v>
      </c>
      <c r="N17" s="13">
        <v>481</v>
      </c>
      <c r="O17" s="13">
        <v>2020</v>
      </c>
      <c r="P17" s="13">
        <v>245</v>
      </c>
      <c r="Q17" s="13">
        <v>46</v>
      </c>
      <c r="R17" s="13">
        <v>581</v>
      </c>
      <c r="S17" s="32">
        <v>302</v>
      </c>
    </row>
    <row r="18" spans="1:19" ht="17.25" customHeight="1" x14ac:dyDescent="0.25">
      <c r="A18" s="17">
        <f t="shared" si="0"/>
        <v>2017</v>
      </c>
      <c r="B18" s="18" t="s">
        <v>20</v>
      </c>
      <c r="C18" s="25" t="s">
        <v>23</v>
      </c>
      <c r="D18" s="25">
        <v>231</v>
      </c>
      <c r="E18" s="19">
        <v>1</v>
      </c>
      <c r="F18" s="19">
        <v>0</v>
      </c>
      <c r="G18" s="19">
        <v>5</v>
      </c>
      <c r="H18" s="19">
        <v>0</v>
      </c>
      <c r="I18" s="19">
        <v>17</v>
      </c>
      <c r="J18" s="19">
        <v>8</v>
      </c>
      <c r="K18" s="19">
        <v>9</v>
      </c>
      <c r="L18" s="20">
        <v>19</v>
      </c>
      <c r="M18" s="19">
        <v>8</v>
      </c>
      <c r="N18" s="19">
        <v>24</v>
      </c>
      <c r="O18" s="19">
        <v>76</v>
      </c>
      <c r="P18" s="19">
        <v>11</v>
      </c>
      <c r="Q18" s="19">
        <v>12</v>
      </c>
      <c r="R18" s="19">
        <v>26</v>
      </c>
      <c r="S18" s="33">
        <v>15</v>
      </c>
    </row>
    <row r="19" spans="1:19" ht="17.25" customHeight="1" x14ac:dyDescent="0.25">
      <c r="A19" s="15">
        <f t="shared" si="0"/>
        <v>2017</v>
      </c>
      <c r="B19" s="16" t="s">
        <v>20</v>
      </c>
      <c r="C19" s="24" t="s">
        <v>24</v>
      </c>
      <c r="D19" s="24">
        <v>5435</v>
      </c>
      <c r="E19" s="13">
        <v>16</v>
      </c>
      <c r="F19" s="13">
        <v>0</v>
      </c>
      <c r="G19" s="13">
        <v>78</v>
      </c>
      <c r="H19" s="13">
        <v>0</v>
      </c>
      <c r="I19" s="13">
        <v>258</v>
      </c>
      <c r="J19" s="13">
        <v>158</v>
      </c>
      <c r="K19" s="13">
        <v>113</v>
      </c>
      <c r="L19" s="14">
        <v>350</v>
      </c>
      <c r="M19" s="13">
        <v>180</v>
      </c>
      <c r="N19" s="13">
        <v>486</v>
      </c>
      <c r="O19" s="13">
        <v>2022</v>
      </c>
      <c r="P19" s="13">
        <v>196</v>
      </c>
      <c r="Q19" s="13">
        <v>670</v>
      </c>
      <c r="R19" s="13">
        <v>647</v>
      </c>
      <c r="S19" s="32">
        <v>261</v>
      </c>
    </row>
    <row r="20" spans="1:19" ht="17.25" customHeight="1" x14ac:dyDescent="0.25">
      <c r="A20" s="17">
        <f t="shared" si="0"/>
        <v>2017</v>
      </c>
      <c r="B20" s="18" t="s">
        <v>21</v>
      </c>
      <c r="C20" s="25" t="s">
        <v>23</v>
      </c>
      <c r="D20" s="25">
        <v>263</v>
      </c>
      <c r="E20" s="19">
        <v>2</v>
      </c>
      <c r="F20" s="19">
        <v>0</v>
      </c>
      <c r="G20" s="19">
        <v>2</v>
      </c>
      <c r="H20" s="19">
        <v>8</v>
      </c>
      <c r="I20" s="19">
        <v>14</v>
      </c>
      <c r="J20" s="19">
        <v>16</v>
      </c>
      <c r="K20" s="19">
        <v>8</v>
      </c>
      <c r="L20" s="20">
        <v>19</v>
      </c>
      <c r="M20" s="19">
        <v>8</v>
      </c>
      <c r="N20" s="19">
        <v>24</v>
      </c>
      <c r="O20" s="19">
        <v>61</v>
      </c>
      <c r="P20" s="19">
        <v>13</v>
      </c>
      <c r="Q20" s="19">
        <v>15</v>
      </c>
      <c r="R20" s="19">
        <v>55</v>
      </c>
      <c r="S20" s="33">
        <v>18</v>
      </c>
    </row>
    <row r="21" spans="1:19" ht="17.25" customHeight="1" x14ac:dyDescent="0.25">
      <c r="A21" s="15">
        <f t="shared" si="0"/>
        <v>2017</v>
      </c>
      <c r="B21" s="16" t="s">
        <v>21</v>
      </c>
      <c r="C21" s="24" t="s">
        <v>24</v>
      </c>
      <c r="D21" s="24">
        <v>5274</v>
      </c>
      <c r="E21" s="13">
        <v>14</v>
      </c>
      <c r="F21" s="13">
        <v>0</v>
      </c>
      <c r="G21" s="13">
        <v>46</v>
      </c>
      <c r="H21" s="13">
        <v>59</v>
      </c>
      <c r="I21" s="13">
        <v>100</v>
      </c>
      <c r="J21" s="13">
        <v>421</v>
      </c>
      <c r="K21" s="13">
        <v>87</v>
      </c>
      <c r="L21" s="14">
        <v>315</v>
      </c>
      <c r="M21" s="13">
        <v>193</v>
      </c>
      <c r="N21" s="13">
        <v>322</v>
      </c>
      <c r="O21" s="13">
        <v>2010</v>
      </c>
      <c r="P21" s="13">
        <v>180</v>
      </c>
      <c r="Q21" s="13">
        <v>557</v>
      </c>
      <c r="R21" s="13">
        <v>699</v>
      </c>
      <c r="S21" s="32">
        <v>271</v>
      </c>
    </row>
    <row r="22" spans="1:19" ht="17.25" customHeight="1" x14ac:dyDescent="0.25">
      <c r="A22" s="17">
        <f t="shared" si="0"/>
        <v>2018</v>
      </c>
      <c r="B22" s="18" t="s">
        <v>20</v>
      </c>
      <c r="C22" s="25" t="s">
        <v>23</v>
      </c>
      <c r="D22" s="25">
        <v>373</v>
      </c>
      <c r="E22" s="19">
        <v>1</v>
      </c>
      <c r="F22" s="19">
        <v>0</v>
      </c>
      <c r="G22" s="19">
        <v>4</v>
      </c>
      <c r="H22" s="19">
        <v>5</v>
      </c>
      <c r="I22" s="19">
        <v>14</v>
      </c>
      <c r="J22" s="19">
        <v>12</v>
      </c>
      <c r="K22" s="19">
        <v>15</v>
      </c>
      <c r="L22" s="20">
        <v>42</v>
      </c>
      <c r="M22" s="19">
        <v>14</v>
      </c>
      <c r="N22" s="19">
        <v>33</v>
      </c>
      <c r="O22" s="19">
        <v>92</v>
      </c>
      <c r="P22" s="19">
        <v>26</v>
      </c>
      <c r="Q22" s="19">
        <v>21</v>
      </c>
      <c r="R22" s="19">
        <v>42</v>
      </c>
      <c r="S22" s="33">
        <v>52</v>
      </c>
    </row>
    <row r="23" spans="1:19" ht="17.25" customHeight="1" x14ac:dyDescent="0.25">
      <c r="A23" s="15">
        <f t="shared" si="0"/>
        <v>2018</v>
      </c>
      <c r="B23" s="16" t="s">
        <v>20</v>
      </c>
      <c r="C23" s="24" t="s">
        <v>24</v>
      </c>
      <c r="D23" s="24">
        <v>7973</v>
      </c>
      <c r="E23" s="13">
        <v>13</v>
      </c>
      <c r="F23" s="13">
        <v>0</v>
      </c>
      <c r="G23" s="13">
        <v>112</v>
      </c>
      <c r="H23" s="13">
        <v>33</v>
      </c>
      <c r="I23" s="13">
        <v>253</v>
      </c>
      <c r="J23" s="13">
        <v>422</v>
      </c>
      <c r="K23" s="13">
        <v>287</v>
      </c>
      <c r="L23" s="14">
        <v>873</v>
      </c>
      <c r="M23" s="13">
        <v>157</v>
      </c>
      <c r="N23" s="13">
        <v>537</v>
      </c>
      <c r="O23" s="13">
        <v>2796</v>
      </c>
      <c r="P23" s="13">
        <v>498</v>
      </c>
      <c r="Q23" s="13">
        <v>754</v>
      </c>
      <c r="R23" s="13">
        <v>645</v>
      </c>
      <c r="S23" s="32">
        <v>593</v>
      </c>
    </row>
    <row r="24" spans="1:19" ht="17.25" customHeight="1" x14ac:dyDescent="0.25">
      <c r="A24" s="17">
        <f t="shared" si="0"/>
        <v>2018</v>
      </c>
      <c r="B24" s="18" t="s">
        <v>21</v>
      </c>
      <c r="C24" s="25" t="s">
        <v>23</v>
      </c>
      <c r="D24" s="25">
        <v>382</v>
      </c>
      <c r="E24" s="19">
        <v>3</v>
      </c>
      <c r="F24" s="19">
        <v>0</v>
      </c>
      <c r="G24" s="19">
        <v>2</v>
      </c>
      <c r="H24" s="19">
        <v>7</v>
      </c>
      <c r="I24" s="19">
        <v>16</v>
      </c>
      <c r="J24" s="19">
        <v>16</v>
      </c>
      <c r="K24" s="19">
        <v>8</v>
      </c>
      <c r="L24" s="20">
        <v>48</v>
      </c>
      <c r="M24" s="19">
        <v>29</v>
      </c>
      <c r="N24" s="19">
        <v>30</v>
      </c>
      <c r="O24" s="19">
        <v>87</v>
      </c>
      <c r="P24" s="19">
        <v>28</v>
      </c>
      <c r="Q24" s="19">
        <v>11</v>
      </c>
      <c r="R24" s="19">
        <v>46</v>
      </c>
      <c r="S24" s="33">
        <v>51</v>
      </c>
    </row>
    <row r="25" spans="1:19" ht="17.25" customHeight="1" x14ac:dyDescent="0.25">
      <c r="A25" s="15">
        <f t="shared" si="0"/>
        <v>2018</v>
      </c>
      <c r="B25" s="16" t="s">
        <v>21</v>
      </c>
      <c r="C25" s="24" t="s">
        <v>24</v>
      </c>
      <c r="D25" s="24">
        <v>7693</v>
      </c>
      <c r="E25" s="13">
        <v>33</v>
      </c>
      <c r="F25" s="13">
        <v>0</v>
      </c>
      <c r="G25" s="13">
        <v>75</v>
      </c>
      <c r="H25" s="13">
        <v>55</v>
      </c>
      <c r="I25" s="13">
        <v>105</v>
      </c>
      <c r="J25" s="13">
        <v>431</v>
      </c>
      <c r="K25" s="13">
        <v>134</v>
      </c>
      <c r="L25" s="14">
        <v>913</v>
      </c>
      <c r="M25" s="13">
        <v>415</v>
      </c>
      <c r="N25" s="13">
        <v>543</v>
      </c>
      <c r="O25" s="13">
        <v>2572</v>
      </c>
      <c r="P25" s="13">
        <v>396</v>
      </c>
      <c r="Q25" s="13">
        <v>634</v>
      </c>
      <c r="R25" s="13">
        <v>729</v>
      </c>
      <c r="S25" s="32">
        <v>658</v>
      </c>
    </row>
    <row r="26" spans="1:19" ht="17.25" customHeight="1" x14ac:dyDescent="0.25">
      <c r="A26" s="17">
        <f t="shared" si="0"/>
        <v>2019</v>
      </c>
      <c r="B26" s="18" t="s">
        <v>20</v>
      </c>
      <c r="C26" s="25" t="s">
        <v>23</v>
      </c>
      <c r="D26" s="25">
        <v>410</v>
      </c>
      <c r="E26" s="19">
        <v>1</v>
      </c>
      <c r="F26" s="19">
        <v>0</v>
      </c>
      <c r="G26" s="19">
        <v>0</v>
      </c>
      <c r="H26" s="19">
        <v>0</v>
      </c>
      <c r="I26" s="19">
        <v>17</v>
      </c>
      <c r="J26" s="19">
        <v>10</v>
      </c>
      <c r="K26" s="19">
        <v>14</v>
      </c>
      <c r="L26" s="20">
        <v>46</v>
      </c>
      <c r="M26" s="19">
        <v>21</v>
      </c>
      <c r="N26" s="19">
        <v>47</v>
      </c>
      <c r="O26" s="19">
        <v>118</v>
      </c>
      <c r="P26" s="19">
        <v>26</v>
      </c>
      <c r="Q26" s="19">
        <v>5</v>
      </c>
      <c r="R26" s="19">
        <v>45</v>
      </c>
      <c r="S26" s="33">
        <v>60</v>
      </c>
    </row>
    <row r="27" spans="1:19" ht="17.25" customHeight="1" x14ac:dyDescent="0.25">
      <c r="A27" s="15">
        <f t="shared" si="0"/>
        <v>2019</v>
      </c>
      <c r="B27" s="16" t="s">
        <v>20</v>
      </c>
      <c r="C27" s="24" t="s">
        <v>24</v>
      </c>
      <c r="D27" s="24">
        <v>8342</v>
      </c>
      <c r="E27" s="13">
        <v>8</v>
      </c>
      <c r="F27" s="13">
        <v>0</v>
      </c>
      <c r="G27" s="13">
        <v>0</v>
      </c>
      <c r="H27" s="13">
        <v>0</v>
      </c>
      <c r="I27" s="13">
        <v>252</v>
      </c>
      <c r="J27" s="13">
        <v>238</v>
      </c>
      <c r="K27" s="13">
        <v>202</v>
      </c>
      <c r="L27" s="14">
        <v>889</v>
      </c>
      <c r="M27" s="13">
        <v>259</v>
      </c>
      <c r="N27" s="13">
        <v>867</v>
      </c>
      <c r="O27" s="13">
        <v>3346</v>
      </c>
      <c r="P27" s="13">
        <v>543</v>
      </c>
      <c r="Q27" s="13">
        <v>65</v>
      </c>
      <c r="R27" s="13">
        <v>902</v>
      </c>
      <c r="S27" s="32">
        <v>771</v>
      </c>
    </row>
    <row r="28" spans="1:19" ht="17.25" customHeight="1" x14ac:dyDescent="0.25">
      <c r="A28" s="17">
        <f t="shared" si="0"/>
        <v>2019</v>
      </c>
      <c r="B28" s="18" t="s">
        <v>21</v>
      </c>
      <c r="C28" s="25" t="s">
        <v>23</v>
      </c>
      <c r="D28" s="25">
        <v>396</v>
      </c>
      <c r="E28" s="19">
        <v>1</v>
      </c>
      <c r="F28" s="19">
        <v>0</v>
      </c>
      <c r="G28" s="19">
        <v>3</v>
      </c>
      <c r="H28" s="19">
        <v>0</v>
      </c>
      <c r="I28" s="19">
        <v>5</v>
      </c>
      <c r="J28" s="19">
        <v>11</v>
      </c>
      <c r="K28" s="19">
        <v>15</v>
      </c>
      <c r="L28" s="20">
        <v>49</v>
      </c>
      <c r="M28" s="19">
        <v>29</v>
      </c>
      <c r="N28" s="19">
        <v>45</v>
      </c>
      <c r="O28" s="19">
        <v>110</v>
      </c>
      <c r="P28" s="19">
        <v>21</v>
      </c>
      <c r="Q28" s="19">
        <v>3</v>
      </c>
      <c r="R28" s="19">
        <v>51</v>
      </c>
      <c r="S28" s="33">
        <v>53</v>
      </c>
    </row>
    <row r="29" spans="1:19" ht="17.25" customHeight="1" x14ac:dyDescent="0.25">
      <c r="A29" s="15">
        <f t="shared" si="0"/>
        <v>2019</v>
      </c>
      <c r="B29" s="16" t="s">
        <v>21</v>
      </c>
      <c r="C29" s="24" t="s">
        <v>24</v>
      </c>
      <c r="D29" s="24">
        <v>8584</v>
      </c>
      <c r="E29" s="13">
        <v>12</v>
      </c>
      <c r="F29" s="13">
        <v>0</v>
      </c>
      <c r="G29" s="13">
        <v>34</v>
      </c>
      <c r="H29" s="13">
        <v>0</v>
      </c>
      <c r="I29" s="13">
        <v>63</v>
      </c>
      <c r="J29" s="13">
        <v>190</v>
      </c>
      <c r="K29" s="13">
        <v>168</v>
      </c>
      <c r="L29" s="14">
        <v>1004</v>
      </c>
      <c r="M29" s="13">
        <v>382</v>
      </c>
      <c r="N29" s="13">
        <v>847</v>
      </c>
      <c r="O29" s="13">
        <v>3433</v>
      </c>
      <c r="P29" s="13">
        <v>437</v>
      </c>
      <c r="Q29" s="13">
        <v>20</v>
      </c>
      <c r="R29" s="13">
        <v>1303</v>
      </c>
      <c r="S29" s="32">
        <v>691</v>
      </c>
    </row>
    <row r="30" spans="1:19" ht="17.25" customHeight="1" x14ac:dyDescent="0.25">
      <c r="A30" s="17">
        <f t="shared" si="0"/>
        <v>2020</v>
      </c>
      <c r="B30" s="18" t="s">
        <v>20</v>
      </c>
      <c r="C30" s="25" t="s">
        <v>23</v>
      </c>
      <c r="D30" s="25">
        <v>416</v>
      </c>
      <c r="E30" s="19">
        <v>1</v>
      </c>
      <c r="F30" s="19">
        <v>0</v>
      </c>
      <c r="G30" s="19">
        <v>0</v>
      </c>
      <c r="H30" s="19">
        <v>2</v>
      </c>
      <c r="I30" s="19">
        <v>9</v>
      </c>
      <c r="J30" s="19">
        <v>11</v>
      </c>
      <c r="K30" s="19">
        <v>15</v>
      </c>
      <c r="L30" s="20">
        <v>55</v>
      </c>
      <c r="M30" s="19">
        <v>20</v>
      </c>
      <c r="N30" s="19">
        <v>49</v>
      </c>
      <c r="O30" s="19">
        <v>108</v>
      </c>
      <c r="P30" s="19">
        <v>19</v>
      </c>
      <c r="Q30" s="19">
        <v>4</v>
      </c>
      <c r="R30" s="19">
        <v>68</v>
      </c>
      <c r="S30" s="33">
        <v>55</v>
      </c>
    </row>
    <row r="31" spans="1:19" ht="17.25" customHeight="1" x14ac:dyDescent="0.25">
      <c r="A31" s="15">
        <f t="shared" si="0"/>
        <v>2020</v>
      </c>
      <c r="B31" s="16" t="s">
        <v>20</v>
      </c>
      <c r="C31" s="24" t="s">
        <v>24</v>
      </c>
      <c r="D31" s="24">
        <v>9608</v>
      </c>
      <c r="E31" s="13">
        <v>24</v>
      </c>
      <c r="F31" s="13">
        <v>0</v>
      </c>
      <c r="G31" s="13">
        <v>0</v>
      </c>
      <c r="H31" s="13">
        <v>6</v>
      </c>
      <c r="I31" s="13">
        <v>124</v>
      </c>
      <c r="J31" s="13">
        <v>223</v>
      </c>
      <c r="K31" s="13">
        <v>327</v>
      </c>
      <c r="L31" s="14">
        <v>1064</v>
      </c>
      <c r="M31" s="13">
        <v>352</v>
      </c>
      <c r="N31" s="13">
        <v>1067</v>
      </c>
      <c r="O31" s="13">
        <v>3549</v>
      </c>
      <c r="P31" s="13">
        <v>444</v>
      </c>
      <c r="Q31" s="13">
        <v>115</v>
      </c>
      <c r="R31" s="13">
        <v>1550</v>
      </c>
      <c r="S31" s="32">
        <v>763</v>
      </c>
    </row>
    <row r="32" spans="1:19" ht="17.25" customHeight="1" x14ac:dyDescent="0.25">
      <c r="A32" s="17">
        <f t="shared" si="0"/>
        <v>2020</v>
      </c>
      <c r="B32" s="18" t="s">
        <v>21</v>
      </c>
      <c r="C32" s="25" t="s">
        <v>23</v>
      </c>
      <c r="D32" s="25">
        <v>435</v>
      </c>
      <c r="E32" s="19">
        <v>1</v>
      </c>
      <c r="F32" s="19">
        <v>0</v>
      </c>
      <c r="G32" s="19">
        <v>0</v>
      </c>
      <c r="H32" s="19">
        <v>1</v>
      </c>
      <c r="I32" s="19">
        <v>9</v>
      </c>
      <c r="J32" s="19">
        <v>12</v>
      </c>
      <c r="K32" s="19">
        <v>17</v>
      </c>
      <c r="L32" s="20">
        <v>70</v>
      </c>
      <c r="M32" s="19">
        <v>22</v>
      </c>
      <c r="N32" s="19">
        <v>44</v>
      </c>
      <c r="O32" s="19">
        <v>114</v>
      </c>
      <c r="P32" s="19">
        <v>18</v>
      </c>
      <c r="Q32" s="19">
        <v>4</v>
      </c>
      <c r="R32" s="19">
        <v>68</v>
      </c>
      <c r="S32" s="33">
        <v>55</v>
      </c>
    </row>
    <row r="33" spans="1:19" ht="17.25" customHeight="1" x14ac:dyDescent="0.25">
      <c r="A33" s="15">
        <f t="shared" si="0"/>
        <v>2020</v>
      </c>
      <c r="B33" s="16" t="s">
        <v>21</v>
      </c>
      <c r="C33" s="24" t="s">
        <v>24</v>
      </c>
      <c r="D33" s="24">
        <v>8892</v>
      </c>
      <c r="E33" s="13">
        <v>16</v>
      </c>
      <c r="F33" s="13">
        <v>0</v>
      </c>
      <c r="G33" s="13">
        <v>0</v>
      </c>
      <c r="H33" s="13">
        <v>1</v>
      </c>
      <c r="I33" s="13">
        <v>174</v>
      </c>
      <c r="J33" s="13">
        <v>244</v>
      </c>
      <c r="K33" s="13">
        <v>324</v>
      </c>
      <c r="L33" s="14">
        <v>811</v>
      </c>
      <c r="M33" s="13">
        <v>453</v>
      </c>
      <c r="N33" s="13">
        <v>819</v>
      </c>
      <c r="O33" s="13">
        <v>3388</v>
      </c>
      <c r="P33" s="13">
        <v>392</v>
      </c>
      <c r="Q33" s="13">
        <v>65</v>
      </c>
      <c r="R33" s="13">
        <v>1482</v>
      </c>
      <c r="S33" s="32">
        <v>723</v>
      </c>
    </row>
    <row r="34" spans="1:19" ht="17.25" customHeight="1" x14ac:dyDescent="0.25">
      <c r="A34" s="17">
        <f t="shared" si="0"/>
        <v>2021</v>
      </c>
      <c r="B34" s="18" t="s">
        <v>20</v>
      </c>
      <c r="C34" s="25" t="s">
        <v>23</v>
      </c>
      <c r="D34" s="25">
        <v>404</v>
      </c>
      <c r="E34" s="19">
        <v>0</v>
      </c>
      <c r="F34" s="19">
        <v>0</v>
      </c>
      <c r="G34" s="19">
        <v>0</v>
      </c>
      <c r="H34" s="19">
        <v>0</v>
      </c>
      <c r="I34" s="19">
        <v>10</v>
      </c>
      <c r="J34" s="19">
        <v>8</v>
      </c>
      <c r="K34" s="19">
        <v>9</v>
      </c>
      <c r="L34" s="20">
        <v>52</v>
      </c>
      <c r="M34" s="19">
        <v>20</v>
      </c>
      <c r="N34" s="19">
        <v>44</v>
      </c>
      <c r="O34" s="19">
        <v>112</v>
      </c>
      <c r="P34" s="19">
        <v>18</v>
      </c>
      <c r="Q34" s="19">
        <v>3</v>
      </c>
      <c r="R34" s="19">
        <v>72</v>
      </c>
      <c r="S34" s="33">
        <v>56</v>
      </c>
    </row>
    <row r="35" spans="1:19" ht="17.25" customHeight="1" x14ac:dyDescent="0.25">
      <c r="A35" s="15">
        <f t="shared" si="0"/>
        <v>2021</v>
      </c>
      <c r="B35" s="16" t="s">
        <v>20</v>
      </c>
      <c r="C35" s="24" t="s">
        <v>24</v>
      </c>
      <c r="D35" s="24">
        <v>8718</v>
      </c>
      <c r="E35" s="13">
        <v>0</v>
      </c>
      <c r="F35" s="13">
        <v>0</v>
      </c>
      <c r="G35" s="13">
        <v>0</v>
      </c>
      <c r="H35" s="13">
        <v>0</v>
      </c>
      <c r="I35" s="13">
        <v>181</v>
      </c>
      <c r="J35" s="13">
        <v>123</v>
      </c>
      <c r="K35" s="13">
        <v>144</v>
      </c>
      <c r="L35" s="14">
        <v>922</v>
      </c>
      <c r="M35" s="13">
        <v>282</v>
      </c>
      <c r="N35" s="13">
        <v>962</v>
      </c>
      <c r="O35" s="13">
        <v>3309</v>
      </c>
      <c r="P35" s="13">
        <v>374</v>
      </c>
      <c r="Q35" s="13">
        <v>30</v>
      </c>
      <c r="R35" s="13">
        <v>1626</v>
      </c>
      <c r="S35" s="32">
        <v>765</v>
      </c>
    </row>
    <row r="36" spans="1:19" ht="17.25" customHeight="1" x14ac:dyDescent="0.25">
      <c r="A36" s="17">
        <f t="shared" si="0"/>
        <v>2021</v>
      </c>
      <c r="B36" s="18" t="s">
        <v>21</v>
      </c>
      <c r="C36" s="25" t="s">
        <v>23</v>
      </c>
      <c r="D36" s="25">
        <v>400</v>
      </c>
      <c r="E36" s="19">
        <v>0</v>
      </c>
      <c r="F36" s="19">
        <v>0</v>
      </c>
      <c r="G36" s="19">
        <v>0</v>
      </c>
      <c r="H36" s="19">
        <v>0</v>
      </c>
      <c r="I36" s="19">
        <v>12</v>
      </c>
      <c r="J36" s="19">
        <v>7</v>
      </c>
      <c r="K36" s="19">
        <v>9</v>
      </c>
      <c r="L36" s="20">
        <v>50</v>
      </c>
      <c r="M36" s="19">
        <v>20</v>
      </c>
      <c r="N36" s="19">
        <v>42</v>
      </c>
      <c r="O36" s="19">
        <v>111</v>
      </c>
      <c r="P36" s="19">
        <v>21</v>
      </c>
      <c r="Q36" s="19">
        <v>3</v>
      </c>
      <c r="R36" s="19">
        <v>67</v>
      </c>
      <c r="S36" s="33">
        <v>58</v>
      </c>
    </row>
    <row r="37" spans="1:19" ht="17.25" customHeight="1" x14ac:dyDescent="0.25">
      <c r="A37" s="15">
        <f t="shared" si="0"/>
        <v>2021</v>
      </c>
      <c r="B37" s="16" t="s">
        <v>21</v>
      </c>
      <c r="C37" s="24" t="s">
        <v>24</v>
      </c>
      <c r="D37" s="24">
        <v>7477</v>
      </c>
      <c r="E37" s="13">
        <v>0</v>
      </c>
      <c r="F37" s="13">
        <v>0</v>
      </c>
      <c r="G37" s="13">
        <v>0</v>
      </c>
      <c r="H37" s="13">
        <v>0</v>
      </c>
      <c r="I37" s="13">
        <v>228</v>
      </c>
      <c r="J37" s="13">
        <v>112</v>
      </c>
      <c r="K37" s="13">
        <v>159</v>
      </c>
      <c r="L37" s="14">
        <v>756</v>
      </c>
      <c r="M37" s="13">
        <v>257</v>
      </c>
      <c r="N37" s="13">
        <v>735</v>
      </c>
      <c r="O37" s="13">
        <v>2753</v>
      </c>
      <c r="P37" s="13">
        <v>324</v>
      </c>
      <c r="Q37" s="13">
        <v>22</v>
      </c>
      <c r="R37" s="13">
        <v>1395</v>
      </c>
      <c r="S37" s="32">
        <v>736</v>
      </c>
    </row>
    <row r="38" spans="1:19" ht="17.25" customHeight="1" x14ac:dyDescent="0.25">
      <c r="A38" s="17">
        <f t="shared" si="0"/>
        <v>2022</v>
      </c>
      <c r="B38" s="18" t="s">
        <v>20</v>
      </c>
      <c r="C38" s="25" t="s">
        <v>23</v>
      </c>
      <c r="D38" s="25">
        <v>429</v>
      </c>
      <c r="E38" s="19">
        <v>0</v>
      </c>
      <c r="F38" s="19">
        <v>0</v>
      </c>
      <c r="G38" s="19">
        <v>2</v>
      </c>
      <c r="H38" s="19">
        <v>0</v>
      </c>
      <c r="I38" s="19">
        <v>22</v>
      </c>
      <c r="J38" s="19">
        <v>27</v>
      </c>
      <c r="K38" s="19">
        <v>17</v>
      </c>
      <c r="L38" s="20">
        <v>60</v>
      </c>
      <c r="M38" s="19">
        <v>19</v>
      </c>
      <c r="N38" s="19">
        <v>47</v>
      </c>
      <c r="O38" s="19">
        <v>99</v>
      </c>
      <c r="P38" s="19">
        <v>15</v>
      </c>
      <c r="Q38" s="19">
        <v>7</v>
      </c>
      <c r="R38" s="19">
        <v>51</v>
      </c>
      <c r="S38" s="33">
        <v>63</v>
      </c>
    </row>
    <row r="39" spans="1:19" ht="17.25" customHeight="1" x14ac:dyDescent="0.25">
      <c r="A39" s="15">
        <f t="shared" si="0"/>
        <v>2022</v>
      </c>
      <c r="B39" s="16" t="s">
        <v>20</v>
      </c>
      <c r="C39" s="24" t="s">
        <v>24</v>
      </c>
      <c r="D39" s="24">
        <v>7837</v>
      </c>
      <c r="E39" s="13">
        <v>0</v>
      </c>
      <c r="F39" s="13">
        <v>0</v>
      </c>
      <c r="G39" s="13">
        <v>34</v>
      </c>
      <c r="H39" s="13">
        <v>0</v>
      </c>
      <c r="I39" s="13">
        <v>359</v>
      </c>
      <c r="J39" s="13">
        <v>125</v>
      </c>
      <c r="K39" s="13">
        <v>118</v>
      </c>
      <c r="L39" s="14">
        <v>735</v>
      </c>
      <c r="M39" s="13">
        <v>314</v>
      </c>
      <c r="N39" s="13">
        <v>949</v>
      </c>
      <c r="O39" s="13">
        <v>2816</v>
      </c>
      <c r="P39" s="13">
        <v>313</v>
      </c>
      <c r="Q39" s="13">
        <v>88</v>
      </c>
      <c r="R39" s="13">
        <v>1132</v>
      </c>
      <c r="S39" s="32">
        <v>854</v>
      </c>
    </row>
    <row r="40" spans="1:19" ht="17.25" customHeight="1" x14ac:dyDescent="0.25">
      <c r="A40" s="17">
        <f t="shared" si="0"/>
        <v>2022</v>
      </c>
      <c r="B40" s="18" t="s">
        <v>21</v>
      </c>
      <c r="C40" s="25" t="s">
        <v>23</v>
      </c>
      <c r="D40" s="25">
        <v>359</v>
      </c>
      <c r="E40" s="19">
        <v>0</v>
      </c>
      <c r="F40" s="19">
        <v>0</v>
      </c>
      <c r="G40" s="19">
        <v>2</v>
      </c>
      <c r="H40" s="19">
        <v>2</v>
      </c>
      <c r="I40" s="19">
        <v>13</v>
      </c>
      <c r="J40" s="19">
        <v>7</v>
      </c>
      <c r="K40" s="19">
        <v>4</v>
      </c>
      <c r="L40" s="20">
        <v>36</v>
      </c>
      <c r="M40" s="19">
        <v>19</v>
      </c>
      <c r="N40" s="19">
        <v>39</v>
      </c>
      <c r="O40" s="19">
        <v>99</v>
      </c>
      <c r="P40" s="19">
        <v>13</v>
      </c>
      <c r="Q40" s="19">
        <v>2</v>
      </c>
      <c r="R40" s="19">
        <v>64</v>
      </c>
      <c r="S40" s="33">
        <v>59</v>
      </c>
    </row>
    <row r="41" spans="1:19" ht="17.25" customHeight="1" x14ac:dyDescent="0.25">
      <c r="A41" s="15">
        <f t="shared" si="0"/>
        <v>2022</v>
      </c>
      <c r="B41" s="16" t="s">
        <v>21</v>
      </c>
      <c r="C41" s="24" t="s">
        <v>24</v>
      </c>
      <c r="D41" s="24">
        <v>6367</v>
      </c>
      <c r="E41" s="13">
        <v>0</v>
      </c>
      <c r="F41" s="13">
        <v>0</v>
      </c>
      <c r="G41" s="13">
        <v>24</v>
      </c>
      <c r="H41" s="13">
        <v>20</v>
      </c>
      <c r="I41" s="13">
        <v>180</v>
      </c>
      <c r="J41" s="13">
        <v>96</v>
      </c>
      <c r="K41" s="13">
        <v>15</v>
      </c>
      <c r="L41" s="14">
        <v>586</v>
      </c>
      <c r="M41" s="13">
        <v>221</v>
      </c>
      <c r="N41" s="13">
        <v>531</v>
      </c>
      <c r="O41" s="13">
        <v>2433</v>
      </c>
      <c r="P41" s="13">
        <v>274</v>
      </c>
      <c r="Q41" s="13">
        <v>23</v>
      </c>
      <c r="R41" s="13">
        <v>1206</v>
      </c>
      <c r="S41" s="32">
        <v>758</v>
      </c>
    </row>
    <row r="42" spans="1:19" ht="17.25" customHeight="1" x14ac:dyDescent="0.25">
      <c r="B42"/>
      <c r="C42" s="26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7.25" customHeight="1" x14ac:dyDescent="0.25">
      <c r="B43"/>
      <c r="C43" s="26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7.25" customHeight="1" x14ac:dyDescent="0.25">
      <c r="B44"/>
      <c r="C44" s="26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7.25" customHeight="1" x14ac:dyDescent="0.25">
      <c r="B45"/>
      <c r="C45" s="26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7.25" customHeight="1" x14ac:dyDescent="0.25">
      <c r="B46"/>
      <c r="C46" s="2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7.25" customHeight="1" x14ac:dyDescent="0.25">
      <c r="B47"/>
      <c r="C47" s="26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7.25" customHeight="1" x14ac:dyDescent="0.25">
      <c r="B48"/>
      <c r="C48" s="2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3:3" customFormat="1" ht="17.25" customHeight="1" x14ac:dyDescent="0.25">
      <c r="C49" s="26"/>
    </row>
    <row r="50" spans="3:3" customFormat="1" ht="17.25" customHeight="1" x14ac:dyDescent="0.25">
      <c r="C50" s="26"/>
    </row>
    <row r="51" spans="3:3" customFormat="1" ht="17.25" customHeight="1" x14ac:dyDescent="0.25">
      <c r="C51" s="26"/>
    </row>
    <row r="52" spans="3:3" customFormat="1" ht="17.25" customHeight="1" x14ac:dyDescent="0.25">
      <c r="C52" s="26"/>
    </row>
    <row r="53" spans="3:3" customFormat="1" ht="17.25" customHeight="1" x14ac:dyDescent="0.25">
      <c r="C53" s="26"/>
    </row>
    <row r="54" spans="3:3" customFormat="1" ht="17.25" customHeight="1" x14ac:dyDescent="0.25">
      <c r="C54" s="26"/>
    </row>
    <row r="55" spans="3:3" customFormat="1" ht="17.25" customHeight="1" x14ac:dyDescent="0.25">
      <c r="C55" s="26"/>
    </row>
    <row r="56" spans="3:3" customFormat="1" ht="17.25" customHeight="1" x14ac:dyDescent="0.25">
      <c r="C56" s="26"/>
    </row>
    <row r="57" spans="3:3" customFormat="1" ht="17.25" customHeight="1" x14ac:dyDescent="0.25">
      <c r="C57" s="26"/>
    </row>
    <row r="58" spans="3:3" customFormat="1" ht="17.25" customHeight="1" x14ac:dyDescent="0.25">
      <c r="C58" s="26"/>
    </row>
    <row r="59" spans="3:3" customFormat="1" ht="17.25" customHeight="1" x14ac:dyDescent="0.25">
      <c r="C59" s="26"/>
    </row>
    <row r="60" spans="3:3" customFormat="1" ht="17.25" customHeight="1" x14ac:dyDescent="0.25">
      <c r="C60" s="26"/>
    </row>
    <row r="61" spans="3:3" customFormat="1" ht="17.25" customHeight="1" x14ac:dyDescent="0.25">
      <c r="C61" s="26"/>
    </row>
    <row r="62" spans="3:3" customFormat="1" ht="17.25" customHeight="1" x14ac:dyDescent="0.25">
      <c r="C62" s="26"/>
    </row>
    <row r="63" spans="3:3" customFormat="1" ht="17.25" customHeight="1" x14ac:dyDescent="0.25">
      <c r="C63" s="26"/>
    </row>
    <row r="64" spans="3:3" customFormat="1" ht="17.25" customHeight="1" x14ac:dyDescent="0.25">
      <c r="C64" s="26"/>
    </row>
    <row r="65" spans="3:3" customFormat="1" ht="17.25" customHeight="1" x14ac:dyDescent="0.25">
      <c r="C65" s="26"/>
    </row>
    <row r="66" spans="3:3" customFormat="1" ht="17.25" customHeight="1" x14ac:dyDescent="0.25">
      <c r="C66" s="26"/>
    </row>
    <row r="67" spans="3:3" customFormat="1" ht="17.25" customHeight="1" x14ac:dyDescent="0.25">
      <c r="C67" s="26"/>
    </row>
    <row r="68" spans="3:3" customFormat="1" ht="17.25" customHeight="1" x14ac:dyDescent="0.25">
      <c r="C68" s="26"/>
    </row>
    <row r="69" spans="3:3" customFormat="1" ht="17.25" customHeight="1" x14ac:dyDescent="0.25">
      <c r="C69" s="26"/>
    </row>
    <row r="70" spans="3:3" customFormat="1" ht="17.25" customHeight="1" x14ac:dyDescent="0.25">
      <c r="C70" s="26"/>
    </row>
    <row r="71" spans="3:3" customFormat="1" ht="17.25" customHeight="1" x14ac:dyDescent="0.25">
      <c r="C71" s="26"/>
    </row>
    <row r="72" spans="3:3" customFormat="1" ht="17.25" customHeight="1" x14ac:dyDescent="0.25">
      <c r="C72" s="26"/>
    </row>
    <row r="73" spans="3:3" customFormat="1" ht="17.25" customHeight="1" x14ac:dyDescent="0.25">
      <c r="C73" s="26"/>
    </row>
    <row r="74" spans="3:3" customFormat="1" ht="17.25" customHeight="1" x14ac:dyDescent="0.25">
      <c r="C74" s="26"/>
    </row>
    <row r="75" spans="3:3" customFormat="1" x14ac:dyDescent="0.25">
      <c r="C75" s="26"/>
    </row>
    <row r="76" spans="3:3" customFormat="1" x14ac:dyDescent="0.25">
      <c r="C76" s="26"/>
    </row>
  </sheetData>
  <autoFilter ref="A9:B29"/>
  <sortState ref="V10:X19">
    <sortCondition ref="V10:V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</dc:creator>
  <cp:lastModifiedBy>Kimberly Hosein</cp:lastModifiedBy>
  <dcterms:created xsi:type="dcterms:W3CDTF">2021-11-02T00:39:11Z</dcterms:created>
  <dcterms:modified xsi:type="dcterms:W3CDTF">2023-09-21T17:59:07Z</dcterms:modified>
</cp:coreProperties>
</file>