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9010" windowHeight="11400"/>
  </bookViews>
  <sheets>
    <sheet name="SRC - Reported" sheetId="1" r:id="rId1"/>
    <sheet name="MC-MO - Reported" sheetId="2" r:id="rId2"/>
    <sheet name="SRC- Prosecutions Instituted" sheetId="4" r:id="rId3"/>
    <sheet name="MC-MO - Prosecutions Institute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7" i="2" l="1"/>
  <c r="S117" i="5" l="1"/>
  <c r="T117" i="5" s="1"/>
  <c r="T64" i="5"/>
  <c r="S64" i="2"/>
  <c r="AA57" i="4"/>
  <c r="AA56" i="4"/>
  <c r="T57" i="1"/>
  <c r="S116" i="5"/>
  <c r="T116" i="5" s="1"/>
  <c r="T63" i="5"/>
  <c r="R116" i="2"/>
  <c r="S63" i="2"/>
  <c r="T56" i="1"/>
  <c r="S115" i="5" l="1"/>
  <c r="T115" i="5" s="1"/>
  <c r="S114" i="5"/>
  <c r="T114" i="5" s="1"/>
  <c r="S113" i="5"/>
  <c r="T113" i="5" s="1"/>
  <c r="S112" i="5"/>
  <c r="T112" i="5" s="1"/>
  <c r="S111" i="5"/>
  <c r="T111" i="5" s="1"/>
  <c r="S110" i="5"/>
  <c r="T110" i="5" s="1"/>
  <c r="S109" i="5"/>
  <c r="T109" i="5" s="1"/>
  <c r="S108" i="5"/>
  <c r="T108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9" i="5"/>
  <c r="T99" i="5" s="1"/>
  <c r="S98" i="5"/>
  <c r="T98" i="5" s="1"/>
  <c r="S97" i="5"/>
  <c r="T97" i="5" s="1"/>
  <c r="S96" i="5"/>
  <c r="T96" i="5" s="1"/>
  <c r="S95" i="5"/>
  <c r="T95" i="5" s="1"/>
  <c r="S94" i="5"/>
  <c r="T94" i="5" s="1"/>
  <c r="S93" i="5"/>
  <c r="T93" i="5" s="1"/>
  <c r="S92" i="5"/>
  <c r="T92" i="5" s="1"/>
  <c r="S91" i="5"/>
  <c r="T91" i="5" s="1"/>
  <c r="S90" i="5"/>
  <c r="T90" i="5" s="1"/>
  <c r="S89" i="5"/>
  <c r="T89" i="5" s="1"/>
  <c r="S88" i="5"/>
  <c r="T88" i="5" s="1"/>
  <c r="S87" i="5"/>
  <c r="T87" i="5" s="1"/>
  <c r="S86" i="5"/>
  <c r="T86" i="5" s="1"/>
  <c r="S85" i="5"/>
  <c r="T85" i="5" s="1"/>
  <c r="S84" i="5"/>
  <c r="T84" i="5" s="1"/>
  <c r="S83" i="5"/>
  <c r="T83" i="5" s="1"/>
  <c r="S80" i="5"/>
  <c r="T80" i="5" s="1"/>
  <c r="S79" i="5"/>
  <c r="T79" i="5" s="1"/>
  <c r="S78" i="5"/>
  <c r="T78" i="5" s="1"/>
  <c r="S77" i="5"/>
  <c r="T77" i="5" s="1"/>
  <c r="S76" i="5"/>
  <c r="T76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T46" i="1"/>
  <c r="T47" i="1"/>
  <c r="T48" i="1"/>
  <c r="T49" i="1"/>
  <c r="T50" i="1"/>
  <c r="T51" i="1"/>
  <c r="T52" i="1"/>
  <c r="T53" i="1"/>
  <c r="T54" i="1"/>
  <c r="T55" i="1"/>
  <c r="R105" i="2"/>
  <c r="R106" i="2"/>
  <c r="R107" i="2"/>
  <c r="R108" i="2"/>
  <c r="R109" i="2"/>
  <c r="R110" i="2"/>
  <c r="R111" i="2"/>
  <c r="R112" i="2"/>
  <c r="R113" i="2"/>
  <c r="R114" i="2"/>
  <c r="R115" i="2"/>
  <c r="S53" i="2"/>
  <c r="S54" i="2"/>
  <c r="S55" i="2"/>
  <c r="S56" i="2"/>
  <c r="S57" i="2"/>
  <c r="S58" i="2"/>
  <c r="S59" i="2"/>
  <c r="S60" i="2"/>
  <c r="S61" i="2"/>
  <c r="S62" i="2"/>
  <c r="S52" i="2"/>
  <c r="T17" i="5" l="1"/>
  <c r="R70" i="2"/>
  <c r="R71" i="2"/>
  <c r="R72" i="2"/>
  <c r="R73" i="2"/>
  <c r="R74" i="2"/>
  <c r="R75" i="2"/>
  <c r="R76" i="2"/>
  <c r="R77" i="2"/>
  <c r="R78" i="2"/>
  <c r="R79" i="2" l="1"/>
  <c r="R80" i="2"/>
  <c r="R83" i="2"/>
  <c r="R84" i="2"/>
  <c r="R85" i="2"/>
  <c r="R86" i="2"/>
  <c r="R87" i="2"/>
  <c r="R88" i="2"/>
  <c r="R89" i="2"/>
  <c r="R90" i="2"/>
  <c r="R91" i="2"/>
  <c r="R92" i="2"/>
  <c r="R93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R104" i="2" l="1"/>
  <c r="R103" i="2"/>
  <c r="R102" i="2"/>
  <c r="R101" i="2"/>
  <c r="R100" i="2"/>
  <c r="R99" i="2"/>
  <c r="R98" i="2"/>
  <c r="R97" i="2"/>
  <c r="R96" i="2"/>
  <c r="R95" i="2"/>
  <c r="R94" i="2"/>
  <c r="S51" i="2"/>
  <c r="S50" i="2"/>
  <c r="S49" i="2"/>
  <c r="S48" i="2"/>
  <c r="S47" i="2"/>
  <c r="S46" i="2"/>
  <c r="S45" i="2"/>
  <c r="S44" i="2"/>
  <c r="S43" i="2"/>
  <c r="S42" i="2"/>
  <c r="S41" i="2"/>
  <c r="AA10" i="4"/>
  <c r="T10" i="1" l="1"/>
  <c r="T11" i="1"/>
  <c r="T12" i="1"/>
  <c r="T13" i="1"/>
  <c r="T15" i="1" l="1"/>
  <c r="T16" i="1"/>
  <c r="T17" i="1"/>
  <c r="T18" i="1"/>
  <c r="T19" i="1"/>
  <c r="T20" i="1"/>
  <c r="T21" i="1"/>
  <c r="T22" i="1"/>
  <c r="T23" i="1"/>
  <c r="T24" i="1"/>
  <c r="T25" i="1"/>
  <c r="T26" i="1" l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</calcChain>
</file>

<file path=xl/sharedStrings.xml><?xml version="1.0" encoding="utf-8"?>
<sst xmlns="http://schemas.openxmlformats.org/spreadsheetml/2006/main" count="1893" uniqueCount="92">
  <si>
    <t>Period</t>
  </si>
  <si>
    <t>Murder</t>
  </si>
  <si>
    <t>Manslaughter</t>
  </si>
  <si>
    <t>Wounding (felonious)</t>
  </si>
  <si>
    <t>Other 
Crimes 
against 
Person</t>
  </si>
  <si>
    <t>Breaking 
and 
Burglary</t>
  </si>
  <si>
    <t>Larceny</t>
  </si>
  <si>
    <t>(1)</t>
  </si>
  <si>
    <t>(2)</t>
  </si>
  <si>
    <t>(3)</t>
  </si>
  <si>
    <t>(4)</t>
  </si>
  <si>
    <t>(5)</t>
  </si>
  <si>
    <t>(6)</t>
  </si>
  <si>
    <t>(7)</t>
  </si>
  <si>
    <t>…</t>
  </si>
  <si>
    <r>
      <t>2004</t>
    </r>
    <r>
      <rPr>
        <vertAlign val="superscript"/>
        <sz val="12"/>
        <rFont val="Arial"/>
        <family val="2"/>
      </rPr>
      <t>r</t>
    </r>
  </si>
  <si>
    <r>
      <t>2007</t>
    </r>
    <r>
      <rPr>
        <vertAlign val="superscript"/>
        <sz val="11"/>
        <rFont val="Arial"/>
        <family val="2"/>
      </rPr>
      <t>r</t>
    </r>
  </si>
  <si>
    <t>Larceny in
Dwelling 
House</t>
  </si>
  <si>
    <t>Other 
Crimes 
against
 Property</t>
  </si>
  <si>
    <t>Forgery 
and 
Crimes against Currency</t>
  </si>
  <si>
    <t>Other</t>
  </si>
  <si>
    <t>Total  
Serious 
Crimes</t>
  </si>
  <si>
    <t>(8)</t>
  </si>
  <si>
    <t>(9)</t>
  </si>
  <si>
    <t>(10)</t>
  </si>
  <si>
    <t>(11)</t>
  </si>
  <si>
    <t>(12)</t>
  </si>
  <si>
    <t>(13)</t>
  </si>
  <si>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Represents Year Revised</t>
    </r>
  </si>
  <si>
    <t>-</t>
  </si>
  <si>
    <r>
      <t>Robbery</t>
    </r>
    <r>
      <rPr>
        <vertAlign val="superscript"/>
        <sz val="11"/>
        <color theme="0"/>
        <rFont val="Arial"/>
        <family val="2"/>
      </rPr>
      <t>1</t>
    </r>
  </si>
  <si>
    <r>
      <t>Narcotic 
Offences</t>
    </r>
    <r>
      <rPr>
        <vertAlign val="superscript"/>
        <sz val="11"/>
        <color theme="0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</si>
  <si>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From 1992 Robbery offences have been separately defined due to its prevalence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</si>
  <si>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From 1990 Narcotic offences have been separately defined due to its enormous growth rate</t>
    </r>
  </si>
  <si>
    <t>Larceny in Dwelling House</t>
  </si>
  <si>
    <t>Other 
Crimes 
against 
Property</t>
  </si>
  <si>
    <t>Forgery 
and 
Crimes 
against 
Currency</t>
  </si>
  <si>
    <t>Minor Crimes</t>
  </si>
  <si>
    <t>Indecent 
Assault 
and 
Assault on 
Peace 
Officers</t>
  </si>
  <si>
    <t>Embezzlement 
False Pretense 
Larceny &lt; $2 000 
Larceny 
Dwelling</t>
  </si>
  <si>
    <t>Unlawful Possession
Found on Enclosed Property Possession 
House-
Breaking 
Implements 
by Day</t>
  </si>
  <si>
    <t>Woundings 
and 
Assaults 
causing 
bodily 
harm</t>
  </si>
  <si>
    <t>Total</t>
  </si>
  <si>
    <r>
      <t>2005</t>
    </r>
    <r>
      <rPr>
        <vertAlign val="superscript"/>
        <sz val="11"/>
        <rFont val="Arial"/>
        <family val="2"/>
      </rPr>
      <t>r</t>
    </r>
  </si>
  <si>
    <t>Minor Offences</t>
  </si>
  <si>
    <t>Simple 
Assaults</t>
  </si>
  <si>
    <t>Breaches 
of the 
Peace</t>
  </si>
  <si>
    <t>Gambling</t>
  </si>
  <si>
    <t>Indecent     
Assault      
and 
Assault on 
Peace Officers</t>
  </si>
  <si>
    <t>Embezzlement 
False Pretense 
Larceny &lt;$2 000 
Larceny 
Dwelling</t>
  </si>
  <si>
    <t>Unlawful Possession Found on Enclosed Property Possession House-Breaking Implements by Day</t>
  </si>
  <si>
    <t>Woundings      
and      
Assaults 
causing       
bodily 
harm</t>
  </si>
  <si>
    <t>Breaches         
of the        
Peace</t>
  </si>
  <si>
    <t xml:space="preserve">  </t>
  </si>
  <si>
    <r>
      <t>2003</t>
    </r>
    <r>
      <rPr>
        <vertAlign val="superscript"/>
        <sz val="11"/>
        <rFont val="Arial"/>
        <family val="2"/>
      </rPr>
      <t>r</t>
    </r>
  </si>
  <si>
    <r>
      <t>2004</t>
    </r>
    <r>
      <rPr>
        <vertAlign val="superscript"/>
        <sz val="11"/>
        <rFont val="Arial"/>
        <family val="2"/>
      </rPr>
      <t>r</t>
    </r>
  </si>
  <si>
    <r>
      <t>2006</t>
    </r>
    <r>
      <rPr>
        <vertAlign val="superscript"/>
        <sz val="11"/>
        <rFont val="Arial"/>
        <family val="2"/>
      </rPr>
      <t>r</t>
    </r>
  </si>
  <si>
    <r>
      <t>Possession       of                    Firearms 
and 
Ammunition</t>
    </r>
    <r>
      <rPr>
        <vertAlign val="superscript"/>
        <sz val="11"/>
        <color theme="0"/>
        <rFont val="Arial"/>
        <family val="2"/>
      </rPr>
      <t>1,2</t>
    </r>
  </si>
  <si>
    <r>
      <t>Narcotic 
Offences</t>
    </r>
    <r>
      <rPr>
        <vertAlign val="superscript"/>
        <sz val="11"/>
        <color theme="0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</si>
  <si>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From 1990 Possession of Firearms and Ammunition have been separately defined due to its prevalence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</si>
  <si>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From 2017 Possession of Firearms and Ammunition have been added to the Serious Crimes category</t>
    </r>
  </si>
  <si>
    <r>
      <t>3</t>
    </r>
    <r>
      <rPr>
        <sz val="11"/>
        <rFont val="Arial"/>
        <family val="2"/>
      </rPr>
      <t>From 1990 Narcotics Offences have been separately defined due to its enormous growth rate</t>
    </r>
  </si>
  <si>
    <r>
      <t>Possession     
of                      Firearms      
and Ammunition</t>
    </r>
    <r>
      <rPr>
        <vertAlign val="superscript"/>
        <sz val="11"/>
        <color theme="0"/>
        <rFont val="Arial"/>
        <family val="2"/>
      </rPr>
      <t>1,2</t>
    </r>
  </si>
  <si>
    <r>
      <t>2020</t>
    </r>
    <r>
      <rPr>
        <vertAlign val="superscript"/>
        <sz val="11"/>
        <rFont val="Arial"/>
        <family val="2"/>
      </rPr>
      <t>p</t>
    </r>
  </si>
  <si>
    <r>
      <t xml:space="preserve">p </t>
    </r>
    <r>
      <rPr>
        <sz val="11"/>
        <rFont val="Arial"/>
        <family val="2"/>
      </rPr>
      <t>Represents Data that is provisional and may be subject to review</t>
    </r>
  </si>
  <si>
    <t xml:space="preserve">Possession of Firearm and Ammunition </t>
  </si>
  <si>
    <t>(14)</t>
  </si>
  <si>
    <r>
      <t>Possession of Firearm and Ammunition</t>
    </r>
    <r>
      <rPr>
        <vertAlign val="superscript"/>
        <sz val="11"/>
        <color theme="0"/>
        <rFont val="Arial"/>
        <family val="2"/>
      </rPr>
      <t>3</t>
    </r>
    <r>
      <rPr>
        <sz val="11"/>
        <color theme="0"/>
        <rFont val="Arial"/>
        <family val="2"/>
      </rPr>
      <t xml:space="preserve"> 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</si>
  <si>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From 2017 Possession of Firearms and Ammunition offences have been added to the Serious Crimes category </t>
    </r>
  </si>
  <si>
    <r>
      <rPr>
        <vertAlign val="superscript"/>
        <sz val="11"/>
        <rFont val="Arial"/>
        <family val="2"/>
      </rPr>
      <t>p</t>
    </r>
    <r>
      <rPr>
        <sz val="11"/>
        <rFont val="Arial"/>
        <family val="2"/>
      </rPr>
      <t xml:space="preserve"> Represents Data that is provisional and may be subject to review and change </t>
    </r>
  </si>
  <si>
    <r>
      <t>2019</t>
    </r>
    <r>
      <rPr>
        <vertAlign val="superscript"/>
        <sz val="11"/>
        <rFont val="Arial"/>
        <family val="2"/>
      </rPr>
      <t>p</t>
    </r>
  </si>
  <si>
    <r>
      <t>2015</t>
    </r>
    <r>
      <rPr>
        <vertAlign val="superscript"/>
        <sz val="11"/>
        <rFont val="Arial"/>
        <family val="2"/>
      </rPr>
      <t>p</t>
    </r>
  </si>
  <si>
    <r>
      <t>2016</t>
    </r>
    <r>
      <rPr>
        <vertAlign val="superscript"/>
        <sz val="11"/>
        <rFont val="Arial"/>
        <family val="2"/>
      </rPr>
      <t>p</t>
    </r>
  </si>
  <si>
    <r>
      <t>2017</t>
    </r>
    <r>
      <rPr>
        <vertAlign val="superscript"/>
        <sz val="11"/>
        <rFont val="Arial"/>
        <family val="2"/>
      </rPr>
      <t>p</t>
    </r>
  </si>
  <si>
    <r>
      <t>2018</t>
    </r>
    <r>
      <rPr>
        <vertAlign val="superscript"/>
        <sz val="11"/>
        <rFont val="Arial"/>
        <family val="2"/>
      </rPr>
      <t>p</t>
    </r>
  </si>
  <si>
    <t>4 454</t>
  </si>
  <si>
    <t>3 358</t>
  </si>
  <si>
    <t>1 404</t>
  </si>
  <si>
    <t>10 852</t>
  </si>
  <si>
    <t>N/A</t>
  </si>
  <si>
    <t xml:space="preserve">N/A - Data is Not Available </t>
  </si>
  <si>
    <t>Source:</t>
  </si>
  <si>
    <t>Crime and Problem Analysis (CAPA) Branch, Trinidad and Tobago Police Service</t>
  </si>
  <si>
    <r>
      <t>2021</t>
    </r>
    <r>
      <rPr>
        <vertAlign val="superscript"/>
        <sz val="11"/>
        <rFont val="Arial"/>
        <family val="2"/>
      </rPr>
      <t>p</t>
    </r>
  </si>
  <si>
    <r>
      <t>2022</t>
    </r>
    <r>
      <rPr>
        <vertAlign val="superscript"/>
        <sz val="11"/>
        <rFont val="Arial"/>
        <family val="2"/>
      </rPr>
      <t>p</t>
    </r>
  </si>
  <si>
    <t>BY POLICE, 1975 - 2022</t>
  </si>
  <si>
    <t>TO THE POLICE (EXCLUDING TRAFFIC ACCIDENTS), 1975 - 2022</t>
  </si>
  <si>
    <t>(EXCLUDING TRAFFIC ACCIDENTS), 1975 - 2022</t>
  </si>
  <si>
    <t xml:space="preserve">  TOTAL NUMBER OF SERIOUS CRIMES REPORTED TO THE POLICE </t>
  </si>
  <si>
    <t xml:space="preserve">  TOTAL NUMBER OF MINOR CRIMES AND MINOR OFFENCES REPORTED </t>
  </si>
  <si>
    <t xml:space="preserve">  TOTAL NUMBER OF SERIOUS CRIMES DETECTED  </t>
  </si>
  <si>
    <t xml:space="preserve">  TOTAL NUMBER OF MINOR CRIMES AND MINOR OFFENCES DETECTED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</si>
</sst>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\ 000"/>
    <numFmt numFmtId="166" formatCode="00\ 00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5" tint="-0.249977111117893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1" fillId="4" borderId="5" xfId="0" quotePrefix="1" applyFont="1" applyFill="1" applyBorder="1" applyAlignment="1">
      <alignment horizontal="center" vertical="center"/>
    </xf>
    <xf numFmtId="0" fontId="1" fillId="4" borderId="3" xfId="0" quotePrefix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7" fontId="0" fillId="0" borderId="0" xfId="0" applyNumberFormat="1"/>
    <xf numFmtId="0" fontId="1" fillId="0" borderId="3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64" fontId="1" fillId="4" borderId="10" xfId="0" applyNumberFormat="1" applyFont="1" applyFill="1" applyBorder="1"/>
    <xf numFmtId="0" fontId="1" fillId="0" borderId="10" xfId="0" applyFont="1" applyBorder="1"/>
    <xf numFmtId="164" fontId="1" fillId="0" borderId="10" xfId="0" applyNumberFormat="1" applyFont="1" applyFill="1" applyBorder="1"/>
    <xf numFmtId="0" fontId="1" fillId="0" borderId="10" xfId="0" applyFont="1" applyFill="1" applyBorder="1"/>
    <xf numFmtId="0" fontId="1" fillId="4" borderId="10" xfId="0" quotePrefix="1" applyFont="1" applyFill="1" applyBorder="1" applyAlignment="1">
      <alignment horizontal="right" vertical="center"/>
    </xf>
    <xf numFmtId="165" fontId="1" fillId="4" borderId="10" xfId="0" quotePrefix="1" applyNumberFormat="1" applyFont="1" applyFill="1" applyBorder="1" applyAlignment="1">
      <alignment horizontal="right" vertical="center"/>
    </xf>
    <xf numFmtId="0" fontId="1" fillId="4" borderId="10" xfId="0" quotePrefix="1" applyFont="1" applyFill="1" applyBorder="1" applyAlignment="1">
      <alignment horizontal="center" vertical="center"/>
    </xf>
    <xf numFmtId="165" fontId="1" fillId="0" borderId="10" xfId="0" quotePrefix="1" applyNumberFormat="1" applyFont="1" applyFill="1" applyBorder="1" applyAlignment="1">
      <alignment horizontal="right" vertical="center"/>
    </xf>
    <xf numFmtId="0" fontId="1" fillId="0" borderId="10" xfId="0" quotePrefix="1" applyFont="1" applyFill="1" applyBorder="1" applyAlignment="1">
      <alignment horizontal="right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4" borderId="10" xfId="0" quotePrefix="1" applyFont="1" applyFill="1" applyBorder="1" applyAlignment="1">
      <alignment vertical="center"/>
    </xf>
    <xf numFmtId="0" fontId="1" fillId="0" borderId="10" xfId="0" quotePrefix="1" applyFont="1" applyFill="1" applyBorder="1" applyAlignment="1">
      <alignment vertical="center"/>
    </xf>
    <xf numFmtId="165" fontId="1" fillId="4" borderId="10" xfId="0" quotePrefix="1" applyNumberFormat="1" applyFont="1" applyFill="1" applyBorder="1" applyAlignment="1">
      <alignment vertical="center"/>
    </xf>
    <xf numFmtId="165" fontId="1" fillId="0" borderId="10" xfId="0" quotePrefix="1" applyNumberFormat="1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horizontal="right"/>
    </xf>
    <xf numFmtId="0" fontId="1" fillId="4" borderId="10" xfId="0" applyFont="1" applyFill="1" applyBorder="1"/>
    <xf numFmtId="165" fontId="1" fillId="4" borderId="10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/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1" fillId="0" borderId="5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164" fontId="0" fillId="0" borderId="0" xfId="0" applyNumberFormat="1" applyBorder="1"/>
    <xf numFmtId="164" fontId="1" fillId="0" borderId="0" xfId="0" applyNumberFormat="1" applyFont="1" applyBorder="1"/>
    <xf numFmtId="0" fontId="1" fillId="3" borderId="13" xfId="0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10" xfId="0" applyNumberFormat="1" applyFont="1" applyBorder="1"/>
    <xf numFmtId="164" fontId="1" fillId="0" borderId="10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13" xfId="0" applyNumberFormat="1" applyFont="1" applyBorder="1"/>
    <xf numFmtId="0" fontId="1" fillId="3" borderId="1" xfId="0" applyFont="1" applyFill="1" applyBorder="1"/>
    <xf numFmtId="0" fontId="1" fillId="0" borderId="3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10" xfId="0" quotePrefix="1" applyFont="1" applyBorder="1" applyAlignment="1">
      <alignment horizontal="right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165" fontId="1" fillId="0" borderId="10" xfId="0" quotePrefix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Border="1"/>
    <xf numFmtId="164" fontId="1" fillId="0" borderId="10" xfId="0" applyNumberFormat="1" applyFont="1" applyBorder="1" applyAlignment="1"/>
    <xf numFmtId="164" fontId="4" fillId="0" borderId="10" xfId="0" applyNumberFormat="1" applyFont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64" fontId="1" fillId="0" borderId="12" xfId="0" applyNumberFormat="1" applyFont="1" applyBorder="1" applyAlignment="1">
      <alignment horizontal="right"/>
    </xf>
    <xf numFmtId="166" fontId="1" fillId="0" borderId="10" xfId="0" quotePrefix="1" applyNumberFormat="1" applyFont="1" applyBorder="1" applyAlignment="1">
      <alignment horizontal="right" vertical="center"/>
    </xf>
    <xf numFmtId="166" fontId="4" fillId="0" borderId="10" xfId="0" quotePrefix="1" applyNumberFormat="1" applyFont="1" applyBorder="1" applyAlignment="1">
      <alignment horizontal="right" vertical="center"/>
    </xf>
    <xf numFmtId="165" fontId="4" fillId="0" borderId="10" xfId="0" quotePrefix="1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1" fillId="0" borderId="5" xfId="0" quotePrefix="1" applyFont="1" applyFill="1" applyBorder="1" applyAlignment="1">
      <alignment horizontal="center" vertical="center"/>
    </xf>
    <xf numFmtId="0" fontId="1" fillId="0" borderId="8" xfId="0" applyFont="1" applyBorder="1"/>
    <xf numFmtId="164" fontId="1" fillId="0" borderId="8" xfId="0" applyNumberFormat="1" applyFont="1" applyBorder="1"/>
    <xf numFmtId="164" fontId="4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0" borderId="15" xfId="0" quotePrefix="1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0" borderId="8" xfId="0" quotePrefix="1" applyFont="1" applyBorder="1" applyAlignment="1"/>
    <xf numFmtId="165" fontId="1" fillId="0" borderId="8" xfId="0" quotePrefix="1" applyNumberFormat="1" applyFont="1" applyBorder="1" applyAlignment="1"/>
    <xf numFmtId="0" fontId="1" fillId="0" borderId="8" xfId="0" quotePrefix="1" applyFont="1" applyBorder="1" applyAlignment="1">
      <alignment horizontal="center"/>
    </xf>
    <xf numFmtId="0" fontId="1" fillId="0" borderId="8" xfId="0" quotePrefix="1" applyFont="1" applyFill="1" applyBorder="1" applyAlignment="1"/>
    <xf numFmtId="165" fontId="4" fillId="0" borderId="8" xfId="0" quotePrefix="1" applyNumberFormat="1" applyFont="1" applyFill="1" applyBorder="1" applyAlignment="1"/>
    <xf numFmtId="0" fontId="1" fillId="0" borderId="10" xfId="0" quotePrefix="1" applyFont="1" applyBorder="1" applyAlignment="1"/>
    <xf numFmtId="165" fontId="1" fillId="0" borderId="10" xfId="0" quotePrefix="1" applyNumberFormat="1" applyFont="1" applyBorder="1" applyAlignment="1"/>
    <xf numFmtId="0" fontId="1" fillId="0" borderId="10" xfId="0" quotePrefix="1" applyFont="1" applyBorder="1" applyAlignment="1">
      <alignment horizontal="center"/>
    </xf>
    <xf numFmtId="0" fontId="1" fillId="0" borderId="10" xfId="0" quotePrefix="1" applyFont="1" applyFill="1" applyBorder="1" applyAlignment="1"/>
    <xf numFmtId="165" fontId="4" fillId="0" borderId="10" xfId="0" quotePrefix="1" applyNumberFormat="1" applyFont="1" applyFill="1" applyBorder="1" applyAlignment="1"/>
    <xf numFmtId="165" fontId="1" fillId="0" borderId="10" xfId="0" quotePrefix="1" applyNumberFormat="1" applyFont="1" applyFill="1" applyBorder="1" applyAlignment="1"/>
    <xf numFmtId="164" fontId="4" fillId="0" borderId="10" xfId="0" applyNumberFormat="1" applyFont="1" applyBorder="1" applyAlignment="1">
      <alignment horizontal="right"/>
    </xf>
    <xf numFmtId="164" fontId="4" fillId="0" borderId="10" xfId="0" quotePrefix="1" applyNumberFormat="1" applyFont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1" fillId="0" borderId="11" xfId="0" quotePrefix="1" applyNumberFormat="1" applyFont="1" applyBorder="1" applyAlignment="1">
      <alignment horizontal="right"/>
    </xf>
    <xf numFmtId="164" fontId="1" fillId="0" borderId="12" xfId="0" quotePrefix="1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0" fontId="11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164" fontId="1" fillId="0" borderId="12" xfId="0" quotePrefix="1" applyNumberFormat="1" applyFont="1" applyBorder="1" applyAlignment="1">
      <alignment horizontal="right"/>
    </xf>
    <xf numFmtId="0" fontId="1" fillId="0" borderId="3" xfId="0" quotePrefix="1" applyNumberFormat="1" applyFont="1" applyFill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3" borderId="13" xfId="0" applyFont="1" applyFill="1" applyBorder="1" applyAlignment="1">
      <alignment horizontal="left"/>
    </xf>
    <xf numFmtId="0" fontId="1" fillId="0" borderId="9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4" fillId="0" borderId="12" xfId="0" quotePrefix="1" applyNumberFormat="1" applyFont="1" applyFill="1" applyBorder="1" applyAlignment="1">
      <alignment horizontal="center" vertical="center"/>
    </xf>
    <xf numFmtId="166" fontId="4" fillId="0" borderId="1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165" fontId="4" fillId="0" borderId="12" xfId="0" quotePrefix="1" applyNumberFormat="1" applyFont="1" applyFill="1" applyBorder="1" applyAlignment="1">
      <alignment horizontal="center" vertical="center"/>
    </xf>
    <xf numFmtId="165" fontId="4" fillId="0" borderId="13" xfId="0" quotePrefix="1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1" fillId="0" borderId="12" xfId="0" applyNumberFormat="1" applyFont="1" applyBorder="1" applyAlignment="1"/>
    <xf numFmtId="0" fontId="1" fillId="0" borderId="13" xfId="0" applyFont="1" applyBorder="1" applyAlignment="1"/>
    <xf numFmtId="164" fontId="4" fillId="0" borderId="12" xfId="0" applyNumberFormat="1" applyFont="1" applyBorder="1" applyAlignment="1">
      <alignment horizontal="right"/>
    </xf>
    <xf numFmtId="0" fontId="1" fillId="0" borderId="12" xfId="0" applyFont="1" applyBorder="1" applyAlignment="1"/>
    <xf numFmtId="166" fontId="4" fillId="0" borderId="12" xfId="0" quotePrefix="1" applyNumberFormat="1" applyFont="1" applyBorder="1" applyAlignment="1">
      <alignment horizontal="right" vertical="center"/>
    </xf>
    <xf numFmtId="166" fontId="4" fillId="0" borderId="13" xfId="0" quotePrefix="1" applyNumberFormat="1" applyFont="1" applyBorder="1" applyAlignment="1">
      <alignment horizontal="right" vertical="center"/>
    </xf>
    <xf numFmtId="164" fontId="1" fillId="0" borderId="12" xfId="0" quotePrefix="1" applyNumberFormat="1" applyFont="1" applyBorder="1" applyAlignment="1"/>
    <xf numFmtId="165" fontId="1" fillId="0" borderId="12" xfId="0" quotePrefix="1" applyNumberFormat="1" applyFont="1" applyBorder="1" applyAlignment="1">
      <alignment horizontal="right" vertical="center"/>
    </xf>
    <xf numFmtId="165" fontId="1" fillId="0" borderId="13" xfId="0" quotePrefix="1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right" vertical="center"/>
    </xf>
    <xf numFmtId="0" fontId="1" fillId="0" borderId="13" xfId="0" quotePrefix="1" applyFont="1" applyBorder="1" applyAlignment="1">
      <alignment horizontal="right" vertical="center"/>
    </xf>
    <xf numFmtId="165" fontId="4" fillId="0" borderId="12" xfId="0" quotePrefix="1" applyNumberFormat="1" applyFont="1" applyBorder="1" applyAlignment="1">
      <alignment horizontal="right" vertical="center"/>
    </xf>
    <xf numFmtId="165" fontId="4" fillId="0" borderId="13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0" fontId="3" fillId="2" borderId="11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/>
    <xf numFmtId="0" fontId="7" fillId="2" borderId="8" xfId="0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164" fontId="1" fillId="0" borderId="13" xfId="0" applyNumberFormat="1" applyFont="1" applyBorder="1" applyAlignment="1"/>
    <xf numFmtId="164" fontId="4" fillId="0" borderId="12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5" fontId="1" fillId="0" borderId="12" xfId="0" quotePrefix="1" applyNumberFormat="1" applyFont="1" applyBorder="1" applyAlignment="1">
      <alignment vertical="center"/>
    </xf>
    <xf numFmtId="165" fontId="1" fillId="0" borderId="13" xfId="0" quotePrefix="1" applyNumberFormat="1" applyFont="1" applyBorder="1" applyAlignment="1">
      <alignment vertical="center"/>
    </xf>
    <xf numFmtId="0" fontId="1" fillId="0" borderId="12" xfId="0" quotePrefix="1" applyFont="1" applyBorder="1" applyAlignment="1">
      <alignment vertical="center"/>
    </xf>
    <xf numFmtId="0" fontId="1" fillId="0" borderId="13" xfId="0" quotePrefix="1" applyFont="1" applyBorder="1" applyAlignment="1">
      <alignment vertical="center"/>
    </xf>
    <xf numFmtId="165" fontId="4" fillId="0" borderId="12" xfId="0" quotePrefix="1" applyNumberFormat="1" applyFont="1" applyBorder="1" applyAlignment="1">
      <alignment horizontal="center" vertical="center"/>
    </xf>
    <xf numFmtId="165" fontId="4" fillId="0" borderId="13" xfId="0" quotePrefix="1" applyNumberFormat="1" applyFont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0" borderId="12" xfId="0" quotePrefix="1" applyNumberFormat="1" applyFont="1" applyBorder="1" applyAlignment="1">
      <alignment horizontal="right" wrapText="1"/>
    </xf>
    <xf numFmtId="164" fontId="1" fillId="0" borderId="13" xfId="0" quotePrefix="1" applyNumberFormat="1" applyFont="1" applyBorder="1" applyAlignment="1">
      <alignment horizontal="right" wrapText="1"/>
    </xf>
    <xf numFmtId="164" fontId="4" fillId="0" borderId="11" xfId="0" quotePrefix="1" applyNumberFormat="1" applyFont="1" applyBorder="1" applyAlignment="1">
      <alignment horizontal="right"/>
    </xf>
    <xf numFmtId="164" fontId="4" fillId="0" borderId="7" xfId="0" quotePrefix="1" applyNumberFormat="1" applyFont="1" applyBorder="1" applyAlignment="1">
      <alignment horizontal="right"/>
    </xf>
    <xf numFmtId="164" fontId="4" fillId="0" borderId="12" xfId="0" quotePrefix="1" applyNumberFormat="1" applyFont="1" applyBorder="1" applyAlignment="1">
      <alignment horizontal="right"/>
    </xf>
    <xf numFmtId="164" fontId="4" fillId="0" borderId="13" xfId="0" quotePrefix="1" applyNumberFormat="1" applyFont="1" applyBorder="1" applyAlignment="1">
      <alignment horizontal="right"/>
    </xf>
    <xf numFmtId="164" fontId="1" fillId="0" borderId="12" xfId="0" quotePrefix="1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4" borderId="12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164" fontId="1" fillId="0" borderId="14" xfId="0" quotePrefix="1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3" xfId="0" quotePrefix="1" applyNumberFormat="1" applyFont="1" applyBorder="1" applyAlignment="1">
      <alignment horizontal="right"/>
    </xf>
    <xf numFmtId="164" fontId="1" fillId="0" borderId="15" xfId="0" quotePrefix="1" applyNumberFormat="1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164" fontId="1" fillId="0" borderId="15" xfId="0" quotePrefix="1" applyNumberFormat="1" applyFon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/>
    </xf>
    <xf numFmtId="164" fontId="1" fillId="0" borderId="11" xfId="0" quotePrefix="1" applyNumberFormat="1" applyFont="1" applyBorder="1" applyAlignment="1">
      <alignment horizontal="right" wrapText="1"/>
    </xf>
    <xf numFmtId="164" fontId="1" fillId="0" borderId="7" xfId="0" quotePrefix="1" applyNumberFormat="1" applyFont="1" applyBorder="1" applyAlignment="1">
      <alignment horizontal="right" wrapText="1"/>
    </xf>
    <xf numFmtId="164" fontId="4" fillId="0" borderId="12" xfId="0" applyNumberFormat="1" applyFont="1" applyFill="1" applyBorder="1" applyAlignment="1"/>
    <xf numFmtId="164" fontId="4" fillId="0" borderId="13" xfId="0" applyNumberFormat="1" applyFont="1" applyFill="1" applyBorder="1" applyAlignment="1"/>
    <xf numFmtId="0" fontId="1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</cellXfs>
  <cellStyles count="9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Normal 6" xfId="7"/>
    <cellStyle name="Normal 7" xfId="8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activeCell="G10" sqref="G10"/>
    </sheetView>
  </sheetViews>
  <sheetFormatPr defaultRowHeight="15" x14ac:dyDescent="0.25"/>
  <cols>
    <col min="1" max="1" width="18.42578125" style="44" customWidth="1"/>
    <col min="2" max="6" width="3.28515625" style="11" customWidth="1"/>
    <col min="7" max="7" width="10.85546875" style="11" customWidth="1"/>
    <col min="8" max="8" width="13.42578125" style="11" customWidth="1"/>
    <col min="9" max="13" width="10.85546875" style="11" customWidth="1"/>
    <col min="14" max="14" width="11.28515625" customWidth="1"/>
    <col min="15" max="15" width="10.7109375" customWidth="1"/>
    <col min="16" max="16" width="12.5703125" customWidth="1"/>
    <col min="17" max="17" width="10.140625" customWidth="1"/>
    <col min="18" max="18" width="13" customWidth="1"/>
    <col min="20" max="20" width="10.28515625" customWidth="1"/>
    <col min="251" max="251" width="9.7109375" bestFit="1" customWidth="1"/>
    <col min="252" max="261" width="3.28515625" customWidth="1"/>
    <col min="262" max="263" width="0" hidden="1" customWidth="1"/>
    <col min="264" max="264" width="10.85546875" customWidth="1"/>
    <col min="265" max="265" width="13.42578125" customWidth="1"/>
    <col min="266" max="270" width="10.85546875" customWidth="1"/>
    <col min="507" max="507" width="9.7109375" bestFit="1" customWidth="1"/>
    <col min="508" max="517" width="3.28515625" customWidth="1"/>
    <col min="518" max="519" width="0" hidden="1" customWidth="1"/>
    <col min="520" max="520" width="10.85546875" customWidth="1"/>
    <col min="521" max="521" width="13.42578125" customWidth="1"/>
    <col min="522" max="526" width="10.85546875" customWidth="1"/>
    <col min="763" max="763" width="9.7109375" bestFit="1" customWidth="1"/>
    <col min="764" max="773" width="3.28515625" customWidth="1"/>
    <col min="774" max="775" width="0" hidden="1" customWidth="1"/>
    <col min="776" max="776" width="10.85546875" customWidth="1"/>
    <col min="777" max="777" width="13.42578125" customWidth="1"/>
    <col min="778" max="782" width="10.85546875" customWidth="1"/>
    <col min="1019" max="1019" width="9.7109375" bestFit="1" customWidth="1"/>
    <col min="1020" max="1029" width="3.28515625" customWidth="1"/>
    <col min="1030" max="1031" width="0" hidden="1" customWidth="1"/>
    <col min="1032" max="1032" width="10.85546875" customWidth="1"/>
    <col min="1033" max="1033" width="13.42578125" customWidth="1"/>
    <col min="1034" max="1038" width="10.85546875" customWidth="1"/>
    <col min="1275" max="1275" width="9.7109375" bestFit="1" customWidth="1"/>
    <col min="1276" max="1285" width="3.28515625" customWidth="1"/>
    <col min="1286" max="1287" width="0" hidden="1" customWidth="1"/>
    <col min="1288" max="1288" width="10.85546875" customWidth="1"/>
    <col min="1289" max="1289" width="13.42578125" customWidth="1"/>
    <col min="1290" max="1294" width="10.85546875" customWidth="1"/>
    <col min="1531" max="1531" width="9.7109375" bestFit="1" customWidth="1"/>
    <col min="1532" max="1541" width="3.28515625" customWidth="1"/>
    <col min="1542" max="1543" width="0" hidden="1" customWidth="1"/>
    <col min="1544" max="1544" width="10.85546875" customWidth="1"/>
    <col min="1545" max="1545" width="13.42578125" customWidth="1"/>
    <col min="1546" max="1550" width="10.85546875" customWidth="1"/>
    <col min="1787" max="1787" width="9.7109375" bestFit="1" customWidth="1"/>
    <col min="1788" max="1797" width="3.28515625" customWidth="1"/>
    <col min="1798" max="1799" width="0" hidden="1" customWidth="1"/>
    <col min="1800" max="1800" width="10.85546875" customWidth="1"/>
    <col min="1801" max="1801" width="13.42578125" customWidth="1"/>
    <col min="1802" max="1806" width="10.85546875" customWidth="1"/>
    <col min="2043" max="2043" width="9.7109375" bestFit="1" customWidth="1"/>
    <col min="2044" max="2053" width="3.28515625" customWidth="1"/>
    <col min="2054" max="2055" width="0" hidden="1" customWidth="1"/>
    <col min="2056" max="2056" width="10.85546875" customWidth="1"/>
    <col min="2057" max="2057" width="13.42578125" customWidth="1"/>
    <col min="2058" max="2062" width="10.85546875" customWidth="1"/>
    <col min="2299" max="2299" width="9.7109375" bestFit="1" customWidth="1"/>
    <col min="2300" max="2309" width="3.28515625" customWidth="1"/>
    <col min="2310" max="2311" width="0" hidden="1" customWidth="1"/>
    <col min="2312" max="2312" width="10.85546875" customWidth="1"/>
    <col min="2313" max="2313" width="13.42578125" customWidth="1"/>
    <col min="2314" max="2318" width="10.85546875" customWidth="1"/>
    <col min="2555" max="2555" width="9.7109375" bestFit="1" customWidth="1"/>
    <col min="2556" max="2565" width="3.28515625" customWidth="1"/>
    <col min="2566" max="2567" width="0" hidden="1" customWidth="1"/>
    <col min="2568" max="2568" width="10.85546875" customWidth="1"/>
    <col min="2569" max="2569" width="13.42578125" customWidth="1"/>
    <col min="2570" max="2574" width="10.85546875" customWidth="1"/>
    <col min="2811" max="2811" width="9.7109375" bestFit="1" customWidth="1"/>
    <col min="2812" max="2821" width="3.28515625" customWidth="1"/>
    <col min="2822" max="2823" width="0" hidden="1" customWidth="1"/>
    <col min="2824" max="2824" width="10.85546875" customWidth="1"/>
    <col min="2825" max="2825" width="13.42578125" customWidth="1"/>
    <col min="2826" max="2830" width="10.85546875" customWidth="1"/>
    <col min="3067" max="3067" width="9.7109375" bestFit="1" customWidth="1"/>
    <col min="3068" max="3077" width="3.28515625" customWidth="1"/>
    <col min="3078" max="3079" width="0" hidden="1" customWidth="1"/>
    <col min="3080" max="3080" width="10.85546875" customWidth="1"/>
    <col min="3081" max="3081" width="13.42578125" customWidth="1"/>
    <col min="3082" max="3086" width="10.85546875" customWidth="1"/>
    <col min="3323" max="3323" width="9.7109375" bestFit="1" customWidth="1"/>
    <col min="3324" max="3333" width="3.28515625" customWidth="1"/>
    <col min="3334" max="3335" width="0" hidden="1" customWidth="1"/>
    <col min="3336" max="3336" width="10.85546875" customWidth="1"/>
    <col min="3337" max="3337" width="13.42578125" customWidth="1"/>
    <col min="3338" max="3342" width="10.85546875" customWidth="1"/>
    <col min="3579" max="3579" width="9.7109375" bestFit="1" customWidth="1"/>
    <col min="3580" max="3589" width="3.28515625" customWidth="1"/>
    <col min="3590" max="3591" width="0" hidden="1" customWidth="1"/>
    <col min="3592" max="3592" width="10.85546875" customWidth="1"/>
    <col min="3593" max="3593" width="13.42578125" customWidth="1"/>
    <col min="3594" max="3598" width="10.85546875" customWidth="1"/>
    <col min="3835" max="3835" width="9.7109375" bestFit="1" customWidth="1"/>
    <col min="3836" max="3845" width="3.28515625" customWidth="1"/>
    <col min="3846" max="3847" width="0" hidden="1" customWidth="1"/>
    <col min="3848" max="3848" width="10.85546875" customWidth="1"/>
    <col min="3849" max="3849" width="13.42578125" customWidth="1"/>
    <col min="3850" max="3854" width="10.85546875" customWidth="1"/>
    <col min="4091" max="4091" width="9.7109375" bestFit="1" customWidth="1"/>
    <col min="4092" max="4101" width="3.28515625" customWidth="1"/>
    <col min="4102" max="4103" width="0" hidden="1" customWidth="1"/>
    <col min="4104" max="4104" width="10.85546875" customWidth="1"/>
    <col min="4105" max="4105" width="13.42578125" customWidth="1"/>
    <col min="4106" max="4110" width="10.85546875" customWidth="1"/>
    <col min="4347" max="4347" width="9.7109375" bestFit="1" customWidth="1"/>
    <col min="4348" max="4357" width="3.28515625" customWidth="1"/>
    <col min="4358" max="4359" width="0" hidden="1" customWidth="1"/>
    <col min="4360" max="4360" width="10.85546875" customWidth="1"/>
    <col min="4361" max="4361" width="13.42578125" customWidth="1"/>
    <col min="4362" max="4366" width="10.85546875" customWidth="1"/>
    <col min="4603" max="4603" width="9.7109375" bestFit="1" customWidth="1"/>
    <col min="4604" max="4613" width="3.28515625" customWidth="1"/>
    <col min="4614" max="4615" width="0" hidden="1" customWidth="1"/>
    <col min="4616" max="4616" width="10.85546875" customWidth="1"/>
    <col min="4617" max="4617" width="13.42578125" customWidth="1"/>
    <col min="4618" max="4622" width="10.85546875" customWidth="1"/>
    <col min="4859" max="4859" width="9.7109375" bestFit="1" customWidth="1"/>
    <col min="4860" max="4869" width="3.28515625" customWidth="1"/>
    <col min="4870" max="4871" width="0" hidden="1" customWidth="1"/>
    <col min="4872" max="4872" width="10.85546875" customWidth="1"/>
    <col min="4873" max="4873" width="13.42578125" customWidth="1"/>
    <col min="4874" max="4878" width="10.85546875" customWidth="1"/>
    <col min="5115" max="5115" width="9.7109375" bestFit="1" customWidth="1"/>
    <col min="5116" max="5125" width="3.28515625" customWidth="1"/>
    <col min="5126" max="5127" width="0" hidden="1" customWidth="1"/>
    <col min="5128" max="5128" width="10.85546875" customWidth="1"/>
    <col min="5129" max="5129" width="13.42578125" customWidth="1"/>
    <col min="5130" max="5134" width="10.85546875" customWidth="1"/>
    <col min="5371" max="5371" width="9.7109375" bestFit="1" customWidth="1"/>
    <col min="5372" max="5381" width="3.28515625" customWidth="1"/>
    <col min="5382" max="5383" width="0" hidden="1" customWidth="1"/>
    <col min="5384" max="5384" width="10.85546875" customWidth="1"/>
    <col min="5385" max="5385" width="13.42578125" customWidth="1"/>
    <col min="5386" max="5390" width="10.85546875" customWidth="1"/>
    <col min="5627" max="5627" width="9.7109375" bestFit="1" customWidth="1"/>
    <col min="5628" max="5637" width="3.28515625" customWidth="1"/>
    <col min="5638" max="5639" width="0" hidden="1" customWidth="1"/>
    <col min="5640" max="5640" width="10.85546875" customWidth="1"/>
    <col min="5641" max="5641" width="13.42578125" customWidth="1"/>
    <col min="5642" max="5646" width="10.85546875" customWidth="1"/>
    <col min="5883" max="5883" width="9.7109375" bestFit="1" customWidth="1"/>
    <col min="5884" max="5893" width="3.28515625" customWidth="1"/>
    <col min="5894" max="5895" width="0" hidden="1" customWidth="1"/>
    <col min="5896" max="5896" width="10.85546875" customWidth="1"/>
    <col min="5897" max="5897" width="13.42578125" customWidth="1"/>
    <col min="5898" max="5902" width="10.85546875" customWidth="1"/>
    <col min="6139" max="6139" width="9.7109375" bestFit="1" customWidth="1"/>
    <col min="6140" max="6149" width="3.28515625" customWidth="1"/>
    <col min="6150" max="6151" width="0" hidden="1" customWidth="1"/>
    <col min="6152" max="6152" width="10.85546875" customWidth="1"/>
    <col min="6153" max="6153" width="13.42578125" customWidth="1"/>
    <col min="6154" max="6158" width="10.85546875" customWidth="1"/>
    <col min="6395" max="6395" width="9.7109375" bestFit="1" customWidth="1"/>
    <col min="6396" max="6405" width="3.28515625" customWidth="1"/>
    <col min="6406" max="6407" width="0" hidden="1" customWidth="1"/>
    <col min="6408" max="6408" width="10.85546875" customWidth="1"/>
    <col min="6409" max="6409" width="13.42578125" customWidth="1"/>
    <col min="6410" max="6414" width="10.85546875" customWidth="1"/>
    <col min="6651" max="6651" width="9.7109375" bestFit="1" customWidth="1"/>
    <col min="6652" max="6661" width="3.28515625" customWidth="1"/>
    <col min="6662" max="6663" width="0" hidden="1" customWidth="1"/>
    <col min="6664" max="6664" width="10.85546875" customWidth="1"/>
    <col min="6665" max="6665" width="13.42578125" customWidth="1"/>
    <col min="6666" max="6670" width="10.85546875" customWidth="1"/>
    <col min="6907" max="6907" width="9.7109375" bestFit="1" customWidth="1"/>
    <col min="6908" max="6917" width="3.28515625" customWidth="1"/>
    <col min="6918" max="6919" width="0" hidden="1" customWidth="1"/>
    <col min="6920" max="6920" width="10.85546875" customWidth="1"/>
    <col min="6921" max="6921" width="13.42578125" customWidth="1"/>
    <col min="6922" max="6926" width="10.85546875" customWidth="1"/>
    <col min="7163" max="7163" width="9.7109375" bestFit="1" customWidth="1"/>
    <col min="7164" max="7173" width="3.28515625" customWidth="1"/>
    <col min="7174" max="7175" width="0" hidden="1" customWidth="1"/>
    <col min="7176" max="7176" width="10.85546875" customWidth="1"/>
    <col min="7177" max="7177" width="13.42578125" customWidth="1"/>
    <col min="7178" max="7182" width="10.85546875" customWidth="1"/>
    <col min="7419" max="7419" width="9.7109375" bestFit="1" customWidth="1"/>
    <col min="7420" max="7429" width="3.28515625" customWidth="1"/>
    <col min="7430" max="7431" width="0" hidden="1" customWidth="1"/>
    <col min="7432" max="7432" width="10.85546875" customWidth="1"/>
    <col min="7433" max="7433" width="13.42578125" customWidth="1"/>
    <col min="7434" max="7438" width="10.85546875" customWidth="1"/>
    <col min="7675" max="7675" width="9.7109375" bestFit="1" customWidth="1"/>
    <col min="7676" max="7685" width="3.28515625" customWidth="1"/>
    <col min="7686" max="7687" width="0" hidden="1" customWidth="1"/>
    <col min="7688" max="7688" width="10.85546875" customWidth="1"/>
    <col min="7689" max="7689" width="13.42578125" customWidth="1"/>
    <col min="7690" max="7694" width="10.85546875" customWidth="1"/>
    <col min="7931" max="7931" width="9.7109375" bestFit="1" customWidth="1"/>
    <col min="7932" max="7941" width="3.28515625" customWidth="1"/>
    <col min="7942" max="7943" width="0" hidden="1" customWidth="1"/>
    <col min="7944" max="7944" width="10.85546875" customWidth="1"/>
    <col min="7945" max="7945" width="13.42578125" customWidth="1"/>
    <col min="7946" max="7950" width="10.85546875" customWidth="1"/>
    <col min="8187" max="8187" width="9.7109375" bestFit="1" customWidth="1"/>
    <col min="8188" max="8197" width="3.28515625" customWidth="1"/>
    <col min="8198" max="8199" width="0" hidden="1" customWidth="1"/>
    <col min="8200" max="8200" width="10.85546875" customWidth="1"/>
    <col min="8201" max="8201" width="13.42578125" customWidth="1"/>
    <col min="8202" max="8206" width="10.85546875" customWidth="1"/>
    <col min="8443" max="8443" width="9.7109375" bestFit="1" customWidth="1"/>
    <col min="8444" max="8453" width="3.28515625" customWidth="1"/>
    <col min="8454" max="8455" width="0" hidden="1" customWidth="1"/>
    <col min="8456" max="8456" width="10.85546875" customWidth="1"/>
    <col min="8457" max="8457" width="13.42578125" customWidth="1"/>
    <col min="8458" max="8462" width="10.85546875" customWidth="1"/>
    <col min="8699" max="8699" width="9.7109375" bestFit="1" customWidth="1"/>
    <col min="8700" max="8709" width="3.28515625" customWidth="1"/>
    <col min="8710" max="8711" width="0" hidden="1" customWidth="1"/>
    <col min="8712" max="8712" width="10.85546875" customWidth="1"/>
    <col min="8713" max="8713" width="13.42578125" customWidth="1"/>
    <col min="8714" max="8718" width="10.85546875" customWidth="1"/>
    <col min="8955" max="8955" width="9.7109375" bestFit="1" customWidth="1"/>
    <col min="8956" max="8965" width="3.28515625" customWidth="1"/>
    <col min="8966" max="8967" width="0" hidden="1" customWidth="1"/>
    <col min="8968" max="8968" width="10.85546875" customWidth="1"/>
    <col min="8969" max="8969" width="13.42578125" customWidth="1"/>
    <col min="8970" max="8974" width="10.85546875" customWidth="1"/>
    <col min="9211" max="9211" width="9.7109375" bestFit="1" customWidth="1"/>
    <col min="9212" max="9221" width="3.28515625" customWidth="1"/>
    <col min="9222" max="9223" width="0" hidden="1" customWidth="1"/>
    <col min="9224" max="9224" width="10.85546875" customWidth="1"/>
    <col min="9225" max="9225" width="13.42578125" customWidth="1"/>
    <col min="9226" max="9230" width="10.85546875" customWidth="1"/>
    <col min="9467" max="9467" width="9.7109375" bestFit="1" customWidth="1"/>
    <col min="9468" max="9477" width="3.28515625" customWidth="1"/>
    <col min="9478" max="9479" width="0" hidden="1" customWidth="1"/>
    <col min="9480" max="9480" width="10.85546875" customWidth="1"/>
    <col min="9481" max="9481" width="13.42578125" customWidth="1"/>
    <col min="9482" max="9486" width="10.85546875" customWidth="1"/>
    <col min="9723" max="9723" width="9.7109375" bestFit="1" customWidth="1"/>
    <col min="9724" max="9733" width="3.28515625" customWidth="1"/>
    <col min="9734" max="9735" width="0" hidden="1" customWidth="1"/>
    <col min="9736" max="9736" width="10.85546875" customWidth="1"/>
    <col min="9737" max="9737" width="13.42578125" customWidth="1"/>
    <col min="9738" max="9742" width="10.85546875" customWidth="1"/>
    <col min="9979" max="9979" width="9.7109375" bestFit="1" customWidth="1"/>
    <col min="9980" max="9989" width="3.28515625" customWidth="1"/>
    <col min="9990" max="9991" width="0" hidden="1" customWidth="1"/>
    <col min="9992" max="9992" width="10.85546875" customWidth="1"/>
    <col min="9993" max="9993" width="13.42578125" customWidth="1"/>
    <col min="9994" max="9998" width="10.85546875" customWidth="1"/>
    <col min="10235" max="10235" width="9.7109375" bestFit="1" customWidth="1"/>
    <col min="10236" max="10245" width="3.28515625" customWidth="1"/>
    <col min="10246" max="10247" width="0" hidden="1" customWidth="1"/>
    <col min="10248" max="10248" width="10.85546875" customWidth="1"/>
    <col min="10249" max="10249" width="13.42578125" customWidth="1"/>
    <col min="10250" max="10254" width="10.85546875" customWidth="1"/>
    <col min="10491" max="10491" width="9.7109375" bestFit="1" customWidth="1"/>
    <col min="10492" max="10501" width="3.28515625" customWidth="1"/>
    <col min="10502" max="10503" width="0" hidden="1" customWidth="1"/>
    <col min="10504" max="10504" width="10.85546875" customWidth="1"/>
    <col min="10505" max="10505" width="13.42578125" customWidth="1"/>
    <col min="10506" max="10510" width="10.85546875" customWidth="1"/>
    <col min="10747" max="10747" width="9.7109375" bestFit="1" customWidth="1"/>
    <col min="10748" max="10757" width="3.28515625" customWidth="1"/>
    <col min="10758" max="10759" width="0" hidden="1" customWidth="1"/>
    <col min="10760" max="10760" width="10.85546875" customWidth="1"/>
    <col min="10761" max="10761" width="13.42578125" customWidth="1"/>
    <col min="10762" max="10766" width="10.85546875" customWidth="1"/>
    <col min="11003" max="11003" width="9.7109375" bestFit="1" customWidth="1"/>
    <col min="11004" max="11013" width="3.28515625" customWidth="1"/>
    <col min="11014" max="11015" width="0" hidden="1" customWidth="1"/>
    <col min="11016" max="11016" width="10.85546875" customWidth="1"/>
    <col min="11017" max="11017" width="13.42578125" customWidth="1"/>
    <col min="11018" max="11022" width="10.85546875" customWidth="1"/>
    <col min="11259" max="11259" width="9.7109375" bestFit="1" customWidth="1"/>
    <col min="11260" max="11269" width="3.28515625" customWidth="1"/>
    <col min="11270" max="11271" width="0" hidden="1" customWidth="1"/>
    <col min="11272" max="11272" width="10.85546875" customWidth="1"/>
    <col min="11273" max="11273" width="13.42578125" customWidth="1"/>
    <col min="11274" max="11278" width="10.85546875" customWidth="1"/>
    <col min="11515" max="11515" width="9.7109375" bestFit="1" customWidth="1"/>
    <col min="11516" max="11525" width="3.28515625" customWidth="1"/>
    <col min="11526" max="11527" width="0" hidden="1" customWidth="1"/>
    <col min="11528" max="11528" width="10.85546875" customWidth="1"/>
    <col min="11529" max="11529" width="13.42578125" customWidth="1"/>
    <col min="11530" max="11534" width="10.85546875" customWidth="1"/>
    <col min="11771" max="11771" width="9.7109375" bestFit="1" customWidth="1"/>
    <col min="11772" max="11781" width="3.28515625" customWidth="1"/>
    <col min="11782" max="11783" width="0" hidden="1" customWidth="1"/>
    <col min="11784" max="11784" width="10.85546875" customWidth="1"/>
    <col min="11785" max="11785" width="13.42578125" customWidth="1"/>
    <col min="11786" max="11790" width="10.85546875" customWidth="1"/>
    <col min="12027" max="12027" width="9.7109375" bestFit="1" customWidth="1"/>
    <col min="12028" max="12037" width="3.28515625" customWidth="1"/>
    <col min="12038" max="12039" width="0" hidden="1" customWidth="1"/>
    <col min="12040" max="12040" width="10.85546875" customWidth="1"/>
    <col min="12041" max="12041" width="13.42578125" customWidth="1"/>
    <col min="12042" max="12046" width="10.85546875" customWidth="1"/>
    <col min="12283" max="12283" width="9.7109375" bestFit="1" customWidth="1"/>
    <col min="12284" max="12293" width="3.28515625" customWidth="1"/>
    <col min="12294" max="12295" width="0" hidden="1" customWidth="1"/>
    <col min="12296" max="12296" width="10.85546875" customWidth="1"/>
    <col min="12297" max="12297" width="13.42578125" customWidth="1"/>
    <col min="12298" max="12302" width="10.85546875" customWidth="1"/>
    <col min="12539" max="12539" width="9.7109375" bestFit="1" customWidth="1"/>
    <col min="12540" max="12549" width="3.28515625" customWidth="1"/>
    <col min="12550" max="12551" width="0" hidden="1" customWidth="1"/>
    <col min="12552" max="12552" width="10.85546875" customWidth="1"/>
    <col min="12553" max="12553" width="13.42578125" customWidth="1"/>
    <col min="12554" max="12558" width="10.85546875" customWidth="1"/>
    <col min="12795" max="12795" width="9.7109375" bestFit="1" customWidth="1"/>
    <col min="12796" max="12805" width="3.28515625" customWidth="1"/>
    <col min="12806" max="12807" width="0" hidden="1" customWidth="1"/>
    <col min="12808" max="12808" width="10.85546875" customWidth="1"/>
    <col min="12809" max="12809" width="13.42578125" customWidth="1"/>
    <col min="12810" max="12814" width="10.85546875" customWidth="1"/>
    <col min="13051" max="13051" width="9.7109375" bestFit="1" customWidth="1"/>
    <col min="13052" max="13061" width="3.28515625" customWidth="1"/>
    <col min="13062" max="13063" width="0" hidden="1" customWidth="1"/>
    <col min="13064" max="13064" width="10.85546875" customWidth="1"/>
    <col min="13065" max="13065" width="13.42578125" customWidth="1"/>
    <col min="13066" max="13070" width="10.85546875" customWidth="1"/>
    <col min="13307" max="13307" width="9.7109375" bestFit="1" customWidth="1"/>
    <col min="13308" max="13317" width="3.28515625" customWidth="1"/>
    <col min="13318" max="13319" width="0" hidden="1" customWidth="1"/>
    <col min="13320" max="13320" width="10.85546875" customWidth="1"/>
    <col min="13321" max="13321" width="13.42578125" customWidth="1"/>
    <col min="13322" max="13326" width="10.85546875" customWidth="1"/>
    <col min="13563" max="13563" width="9.7109375" bestFit="1" customWidth="1"/>
    <col min="13564" max="13573" width="3.28515625" customWidth="1"/>
    <col min="13574" max="13575" width="0" hidden="1" customWidth="1"/>
    <col min="13576" max="13576" width="10.85546875" customWidth="1"/>
    <col min="13577" max="13577" width="13.42578125" customWidth="1"/>
    <col min="13578" max="13582" width="10.85546875" customWidth="1"/>
    <col min="13819" max="13819" width="9.7109375" bestFit="1" customWidth="1"/>
    <col min="13820" max="13829" width="3.28515625" customWidth="1"/>
    <col min="13830" max="13831" width="0" hidden="1" customWidth="1"/>
    <col min="13832" max="13832" width="10.85546875" customWidth="1"/>
    <col min="13833" max="13833" width="13.42578125" customWidth="1"/>
    <col min="13834" max="13838" width="10.85546875" customWidth="1"/>
    <col min="14075" max="14075" width="9.7109375" bestFit="1" customWidth="1"/>
    <col min="14076" max="14085" width="3.28515625" customWidth="1"/>
    <col min="14086" max="14087" width="0" hidden="1" customWidth="1"/>
    <col min="14088" max="14088" width="10.85546875" customWidth="1"/>
    <col min="14089" max="14089" width="13.42578125" customWidth="1"/>
    <col min="14090" max="14094" width="10.85546875" customWidth="1"/>
    <col min="14331" max="14331" width="9.7109375" bestFit="1" customWidth="1"/>
    <col min="14332" max="14341" width="3.28515625" customWidth="1"/>
    <col min="14342" max="14343" width="0" hidden="1" customWidth="1"/>
    <col min="14344" max="14344" width="10.85546875" customWidth="1"/>
    <col min="14345" max="14345" width="13.42578125" customWidth="1"/>
    <col min="14346" max="14350" width="10.85546875" customWidth="1"/>
    <col min="14587" max="14587" width="9.7109375" bestFit="1" customWidth="1"/>
    <col min="14588" max="14597" width="3.28515625" customWidth="1"/>
    <col min="14598" max="14599" width="0" hidden="1" customWidth="1"/>
    <col min="14600" max="14600" width="10.85546875" customWidth="1"/>
    <col min="14601" max="14601" width="13.42578125" customWidth="1"/>
    <col min="14602" max="14606" width="10.85546875" customWidth="1"/>
    <col min="14843" max="14843" width="9.7109375" bestFit="1" customWidth="1"/>
    <col min="14844" max="14853" width="3.28515625" customWidth="1"/>
    <col min="14854" max="14855" width="0" hidden="1" customWidth="1"/>
    <col min="14856" max="14856" width="10.85546875" customWidth="1"/>
    <col min="14857" max="14857" width="13.42578125" customWidth="1"/>
    <col min="14858" max="14862" width="10.85546875" customWidth="1"/>
    <col min="15099" max="15099" width="9.7109375" bestFit="1" customWidth="1"/>
    <col min="15100" max="15109" width="3.28515625" customWidth="1"/>
    <col min="15110" max="15111" width="0" hidden="1" customWidth="1"/>
    <col min="15112" max="15112" width="10.85546875" customWidth="1"/>
    <col min="15113" max="15113" width="13.42578125" customWidth="1"/>
    <col min="15114" max="15118" width="10.85546875" customWidth="1"/>
    <col min="15355" max="15355" width="9.7109375" bestFit="1" customWidth="1"/>
    <col min="15356" max="15365" width="3.28515625" customWidth="1"/>
    <col min="15366" max="15367" width="0" hidden="1" customWidth="1"/>
    <col min="15368" max="15368" width="10.85546875" customWidth="1"/>
    <col min="15369" max="15369" width="13.42578125" customWidth="1"/>
    <col min="15370" max="15374" width="10.85546875" customWidth="1"/>
    <col min="15611" max="15611" width="9.7109375" bestFit="1" customWidth="1"/>
    <col min="15612" max="15621" width="3.28515625" customWidth="1"/>
    <col min="15622" max="15623" width="0" hidden="1" customWidth="1"/>
    <col min="15624" max="15624" width="10.85546875" customWidth="1"/>
    <col min="15625" max="15625" width="13.42578125" customWidth="1"/>
    <col min="15626" max="15630" width="10.85546875" customWidth="1"/>
    <col min="15867" max="15867" width="9.7109375" bestFit="1" customWidth="1"/>
    <col min="15868" max="15877" width="3.28515625" customWidth="1"/>
    <col min="15878" max="15879" width="0" hidden="1" customWidth="1"/>
    <col min="15880" max="15880" width="10.85546875" customWidth="1"/>
    <col min="15881" max="15881" width="13.42578125" customWidth="1"/>
    <col min="15882" max="15886" width="10.85546875" customWidth="1"/>
    <col min="16123" max="16123" width="9.7109375" bestFit="1" customWidth="1"/>
    <col min="16124" max="16133" width="3.28515625" customWidth="1"/>
    <col min="16134" max="16135" width="0" hidden="1" customWidth="1"/>
    <col min="16136" max="16136" width="10.85546875" customWidth="1"/>
    <col min="16137" max="16137" width="13.42578125" customWidth="1"/>
    <col min="16138" max="16142" width="10.85546875" customWidth="1"/>
  </cols>
  <sheetData>
    <row r="1" spans="1:21" ht="14.25" customHeight="1" x14ac:dyDescent="0.25">
      <c r="A1" s="147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17.25" customHeight="1" x14ac:dyDescent="0.25">
      <c r="A2" s="148" t="s">
        <v>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4.25" customHeight="1" x14ac:dyDescent="0.25">
      <c r="A3" s="148" t="s">
        <v>87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ht="12" customHeight="1" x14ac:dyDescent="0.25">
      <c r="A4" s="3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</row>
    <row r="5" spans="1:21" ht="21.75" customHeight="1" x14ac:dyDescent="0.25">
      <c r="A5" s="130" t="s">
        <v>0</v>
      </c>
      <c r="B5" s="130"/>
      <c r="C5" s="130"/>
      <c r="D5" s="130"/>
      <c r="E5" s="130"/>
      <c r="F5" s="130"/>
      <c r="G5" s="125" t="s">
        <v>1</v>
      </c>
      <c r="H5" s="125" t="s">
        <v>2</v>
      </c>
      <c r="I5" s="125" t="s">
        <v>3</v>
      </c>
      <c r="J5" s="125" t="s">
        <v>4</v>
      </c>
      <c r="K5" s="125" t="s">
        <v>5</v>
      </c>
      <c r="L5" s="125" t="s">
        <v>30</v>
      </c>
      <c r="M5" s="125" t="s">
        <v>6</v>
      </c>
      <c r="N5" s="125" t="s">
        <v>17</v>
      </c>
      <c r="O5" s="125" t="s">
        <v>18</v>
      </c>
      <c r="P5" s="133" t="s">
        <v>19</v>
      </c>
      <c r="Q5" s="125" t="s">
        <v>31</v>
      </c>
      <c r="R5" s="125" t="s">
        <v>67</v>
      </c>
      <c r="S5" s="125" t="s">
        <v>20</v>
      </c>
      <c r="T5" s="142" t="s">
        <v>21</v>
      </c>
      <c r="U5" s="143"/>
    </row>
    <row r="6" spans="1:21" ht="19.5" customHeight="1" x14ac:dyDescent="0.25">
      <c r="A6" s="131"/>
      <c r="B6" s="131"/>
      <c r="C6" s="131"/>
      <c r="D6" s="131"/>
      <c r="E6" s="131"/>
      <c r="F6" s="131"/>
      <c r="G6" s="126"/>
      <c r="H6" s="126"/>
      <c r="I6" s="126"/>
      <c r="J6" s="126"/>
      <c r="K6" s="126"/>
      <c r="L6" s="126"/>
      <c r="M6" s="126"/>
      <c r="N6" s="126"/>
      <c r="O6" s="126"/>
      <c r="P6" s="134"/>
      <c r="Q6" s="126"/>
      <c r="R6" s="126"/>
      <c r="S6" s="126"/>
      <c r="T6" s="142"/>
      <c r="U6" s="143"/>
    </row>
    <row r="7" spans="1:21" ht="19.5" customHeight="1" x14ac:dyDescent="0.25">
      <c r="A7" s="131"/>
      <c r="B7" s="131"/>
      <c r="C7" s="131"/>
      <c r="D7" s="131"/>
      <c r="E7" s="131"/>
      <c r="F7" s="131"/>
      <c r="G7" s="126"/>
      <c r="H7" s="126"/>
      <c r="I7" s="126"/>
      <c r="J7" s="126"/>
      <c r="K7" s="126"/>
      <c r="L7" s="126"/>
      <c r="M7" s="126"/>
      <c r="N7" s="126"/>
      <c r="O7" s="126"/>
      <c r="P7" s="134"/>
      <c r="Q7" s="126"/>
      <c r="R7" s="126"/>
      <c r="S7" s="126"/>
      <c r="T7" s="142"/>
      <c r="U7" s="143"/>
    </row>
    <row r="8" spans="1:21" ht="15.75" customHeight="1" x14ac:dyDescent="0.25">
      <c r="A8" s="132"/>
      <c r="B8" s="132"/>
      <c r="C8" s="132"/>
      <c r="D8" s="132"/>
      <c r="E8" s="132"/>
      <c r="F8" s="132"/>
      <c r="G8" s="127"/>
      <c r="H8" s="127"/>
      <c r="I8" s="127"/>
      <c r="J8" s="127"/>
      <c r="K8" s="127"/>
      <c r="L8" s="127"/>
      <c r="M8" s="127"/>
      <c r="N8" s="127"/>
      <c r="O8" s="127"/>
      <c r="P8" s="135"/>
      <c r="Q8" s="127"/>
      <c r="R8" s="127"/>
      <c r="S8" s="127"/>
      <c r="T8" s="142"/>
      <c r="U8" s="143"/>
    </row>
    <row r="9" spans="1:21" ht="23.25" customHeight="1" x14ac:dyDescent="0.25">
      <c r="A9" s="40"/>
      <c r="B9" s="6"/>
      <c r="C9" s="6"/>
      <c r="D9" s="6"/>
      <c r="E9" s="6"/>
      <c r="F9" s="6"/>
      <c r="G9" s="4" t="s">
        <v>7</v>
      </c>
      <c r="H9" s="4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8" t="s">
        <v>22</v>
      </c>
      <c r="O9" s="9" t="s">
        <v>23</v>
      </c>
      <c r="P9" s="9" t="s">
        <v>24</v>
      </c>
      <c r="Q9" s="8" t="s">
        <v>25</v>
      </c>
      <c r="R9" s="8" t="s">
        <v>26</v>
      </c>
      <c r="S9" s="8" t="s">
        <v>27</v>
      </c>
      <c r="T9" s="136" t="s">
        <v>66</v>
      </c>
      <c r="U9" s="137"/>
    </row>
    <row r="10" spans="1:21" ht="20.25" customHeight="1" x14ac:dyDescent="0.25">
      <c r="A10" s="41">
        <v>1975</v>
      </c>
      <c r="B10" s="36" t="s">
        <v>14</v>
      </c>
      <c r="C10" s="36" t="s">
        <v>14</v>
      </c>
      <c r="D10" s="36" t="s">
        <v>14</v>
      </c>
      <c r="E10" s="36" t="s">
        <v>14</v>
      </c>
      <c r="F10" s="36" t="s">
        <v>14</v>
      </c>
      <c r="G10" s="18">
        <v>60</v>
      </c>
      <c r="H10" s="18">
        <v>17</v>
      </c>
      <c r="I10" s="18">
        <v>121</v>
      </c>
      <c r="J10" s="18">
        <v>312</v>
      </c>
      <c r="K10" s="19">
        <v>4434</v>
      </c>
      <c r="L10" s="20" t="s">
        <v>29</v>
      </c>
      <c r="M10" s="19">
        <v>2518</v>
      </c>
      <c r="N10" s="21">
        <v>1036</v>
      </c>
      <c r="O10" s="21">
        <v>1088</v>
      </c>
      <c r="P10" s="22">
        <v>200</v>
      </c>
      <c r="Q10" s="23" t="s">
        <v>29</v>
      </c>
      <c r="R10" s="23" t="s">
        <v>29</v>
      </c>
      <c r="S10" s="22">
        <v>7</v>
      </c>
      <c r="T10" s="138">
        <f t="shared" ref="T10:T45" si="0">SUM(G10:S10)</f>
        <v>9793</v>
      </c>
      <c r="U10" s="139"/>
    </row>
    <row r="11" spans="1:21" ht="24" customHeight="1" x14ac:dyDescent="0.25">
      <c r="A11" s="41">
        <v>1976</v>
      </c>
      <c r="B11" s="36" t="s">
        <v>14</v>
      </c>
      <c r="C11" s="36" t="s">
        <v>14</v>
      </c>
      <c r="D11" s="36" t="s">
        <v>14</v>
      </c>
      <c r="E11" s="36" t="s">
        <v>14</v>
      </c>
      <c r="F11" s="35" t="s">
        <v>14</v>
      </c>
      <c r="G11" s="18">
        <v>68</v>
      </c>
      <c r="H11" s="18">
        <v>14</v>
      </c>
      <c r="I11" s="18">
        <v>105</v>
      </c>
      <c r="J11" s="18">
        <v>301</v>
      </c>
      <c r="K11" s="19">
        <v>4218</v>
      </c>
      <c r="L11" s="20" t="s">
        <v>29</v>
      </c>
      <c r="M11" s="19">
        <v>2729</v>
      </c>
      <c r="N11" s="21">
        <v>1148</v>
      </c>
      <c r="O11" s="22">
        <v>998</v>
      </c>
      <c r="P11" s="22">
        <v>191</v>
      </c>
      <c r="Q11" s="23" t="s">
        <v>29</v>
      </c>
      <c r="R11" s="23" t="s">
        <v>29</v>
      </c>
      <c r="S11" s="22">
        <v>11</v>
      </c>
      <c r="T11" s="138">
        <f t="shared" si="0"/>
        <v>9783</v>
      </c>
      <c r="U11" s="139"/>
    </row>
    <row r="12" spans="1:21" ht="23.25" customHeight="1" x14ac:dyDescent="0.25">
      <c r="A12" s="41">
        <v>1977</v>
      </c>
      <c r="B12" s="36" t="s">
        <v>14</v>
      </c>
      <c r="C12" s="36" t="s">
        <v>14</v>
      </c>
      <c r="D12" s="36" t="s">
        <v>14</v>
      </c>
      <c r="E12" s="36" t="s">
        <v>14</v>
      </c>
      <c r="F12" s="35" t="s">
        <v>14</v>
      </c>
      <c r="G12" s="18">
        <v>64</v>
      </c>
      <c r="H12" s="18">
        <v>18</v>
      </c>
      <c r="I12" s="18">
        <v>152</v>
      </c>
      <c r="J12" s="18">
        <v>290</v>
      </c>
      <c r="K12" s="19">
        <v>4699</v>
      </c>
      <c r="L12" s="20" t="s">
        <v>29</v>
      </c>
      <c r="M12" s="19">
        <v>2928</v>
      </c>
      <c r="N12" s="21">
        <v>1036</v>
      </c>
      <c r="O12" s="21">
        <v>1223</v>
      </c>
      <c r="P12" s="22">
        <v>220</v>
      </c>
      <c r="Q12" s="23" t="s">
        <v>29</v>
      </c>
      <c r="R12" s="23" t="s">
        <v>29</v>
      </c>
      <c r="S12" s="22">
        <v>32</v>
      </c>
      <c r="T12" s="128">
        <f t="shared" si="0"/>
        <v>10662</v>
      </c>
      <c r="U12" s="129"/>
    </row>
    <row r="13" spans="1:21" ht="21.75" customHeight="1" x14ac:dyDescent="0.25">
      <c r="A13" s="41">
        <v>1978</v>
      </c>
      <c r="B13" s="36" t="s">
        <v>14</v>
      </c>
      <c r="C13" s="36" t="s">
        <v>14</v>
      </c>
      <c r="D13" s="36" t="s">
        <v>14</v>
      </c>
      <c r="E13" s="36" t="s">
        <v>14</v>
      </c>
      <c r="F13" s="35" t="s">
        <v>14</v>
      </c>
      <c r="G13" s="18">
        <v>57</v>
      </c>
      <c r="H13" s="18">
        <v>17</v>
      </c>
      <c r="I13" s="18">
        <v>141</v>
      </c>
      <c r="J13" s="18">
        <v>263</v>
      </c>
      <c r="K13" s="19">
        <v>4121</v>
      </c>
      <c r="L13" s="20" t="s">
        <v>29</v>
      </c>
      <c r="M13" s="19">
        <v>3012</v>
      </c>
      <c r="N13" s="22">
        <v>941</v>
      </c>
      <c r="O13" s="21">
        <v>1228</v>
      </c>
      <c r="P13" s="22">
        <v>94</v>
      </c>
      <c r="Q13" s="23" t="s">
        <v>29</v>
      </c>
      <c r="R13" s="23" t="s">
        <v>29</v>
      </c>
      <c r="S13" s="22">
        <v>14</v>
      </c>
      <c r="T13" s="138">
        <f t="shared" si="0"/>
        <v>9888</v>
      </c>
      <c r="U13" s="139"/>
    </row>
    <row r="14" spans="1:21" ht="21.75" customHeight="1" x14ac:dyDescent="0.25">
      <c r="A14" s="41">
        <v>1979</v>
      </c>
      <c r="B14" s="36"/>
      <c r="C14" s="36"/>
      <c r="D14" s="36"/>
      <c r="E14" s="36"/>
      <c r="F14" s="35"/>
      <c r="G14" s="18">
        <v>66</v>
      </c>
      <c r="H14" s="18">
        <v>19</v>
      </c>
      <c r="I14" s="18">
        <v>148</v>
      </c>
      <c r="J14" s="18">
        <v>337</v>
      </c>
      <c r="K14" s="19" t="s">
        <v>75</v>
      </c>
      <c r="L14" s="20" t="s">
        <v>29</v>
      </c>
      <c r="M14" s="19" t="s">
        <v>76</v>
      </c>
      <c r="N14" s="22">
        <v>972</v>
      </c>
      <c r="O14" s="21" t="s">
        <v>77</v>
      </c>
      <c r="P14" s="22">
        <v>84</v>
      </c>
      <c r="Q14" s="23" t="s">
        <v>29</v>
      </c>
      <c r="R14" s="23" t="s">
        <v>29</v>
      </c>
      <c r="S14" s="22">
        <v>10</v>
      </c>
      <c r="T14" s="138" t="s">
        <v>78</v>
      </c>
      <c r="U14" s="139"/>
    </row>
    <row r="15" spans="1:21" ht="24" customHeight="1" x14ac:dyDescent="0.25">
      <c r="A15" s="41">
        <v>1980</v>
      </c>
      <c r="B15" s="36" t="s">
        <v>14</v>
      </c>
      <c r="C15" s="36" t="s">
        <v>14</v>
      </c>
      <c r="D15" s="36" t="s">
        <v>14</v>
      </c>
      <c r="E15" s="36" t="s">
        <v>14</v>
      </c>
      <c r="F15" s="35" t="s">
        <v>14</v>
      </c>
      <c r="G15" s="18">
        <v>47</v>
      </c>
      <c r="H15" s="18">
        <v>16</v>
      </c>
      <c r="I15" s="18">
        <v>141</v>
      </c>
      <c r="J15" s="18">
        <v>235</v>
      </c>
      <c r="K15" s="19">
        <v>5463</v>
      </c>
      <c r="L15" s="20" t="s">
        <v>29</v>
      </c>
      <c r="M15" s="19">
        <v>4064</v>
      </c>
      <c r="N15" s="22">
        <v>926</v>
      </c>
      <c r="O15" s="21">
        <v>1272</v>
      </c>
      <c r="P15" s="22">
        <v>56</v>
      </c>
      <c r="Q15" s="23" t="s">
        <v>29</v>
      </c>
      <c r="R15" s="23" t="s">
        <v>29</v>
      </c>
      <c r="S15" s="22">
        <v>18</v>
      </c>
      <c r="T15" s="128">
        <f t="shared" si="0"/>
        <v>12238</v>
      </c>
      <c r="U15" s="129"/>
    </row>
    <row r="16" spans="1:21" ht="21.75" customHeight="1" x14ac:dyDescent="0.25">
      <c r="A16" s="41">
        <v>1981</v>
      </c>
      <c r="B16" s="36" t="s">
        <v>14</v>
      </c>
      <c r="C16" s="36" t="s">
        <v>14</v>
      </c>
      <c r="D16" s="36" t="s">
        <v>14</v>
      </c>
      <c r="E16" s="36" t="s">
        <v>14</v>
      </c>
      <c r="F16" s="35" t="s">
        <v>14</v>
      </c>
      <c r="G16" s="18">
        <v>74</v>
      </c>
      <c r="H16" s="18">
        <v>12</v>
      </c>
      <c r="I16" s="18">
        <v>231</v>
      </c>
      <c r="J16" s="18">
        <v>278</v>
      </c>
      <c r="K16" s="19">
        <v>6306</v>
      </c>
      <c r="L16" s="20" t="s">
        <v>29</v>
      </c>
      <c r="M16" s="19">
        <v>2698</v>
      </c>
      <c r="N16" s="22">
        <v>590</v>
      </c>
      <c r="O16" s="21">
        <v>1390</v>
      </c>
      <c r="P16" s="22">
        <v>34</v>
      </c>
      <c r="Q16" s="23" t="s">
        <v>29</v>
      </c>
      <c r="R16" s="23" t="s">
        <v>29</v>
      </c>
      <c r="S16" s="22">
        <v>8</v>
      </c>
      <c r="T16" s="128">
        <f t="shared" si="0"/>
        <v>11621</v>
      </c>
      <c r="U16" s="129"/>
    </row>
    <row r="17" spans="1:21" ht="24.75" customHeight="1" x14ac:dyDescent="0.25">
      <c r="A17" s="41">
        <v>1982</v>
      </c>
      <c r="B17" s="36" t="s">
        <v>14</v>
      </c>
      <c r="C17" s="36" t="s">
        <v>14</v>
      </c>
      <c r="D17" s="36" t="s">
        <v>14</v>
      </c>
      <c r="E17" s="36" t="s">
        <v>14</v>
      </c>
      <c r="F17" s="35" t="s">
        <v>14</v>
      </c>
      <c r="G17" s="18">
        <v>81</v>
      </c>
      <c r="H17" s="18">
        <v>10</v>
      </c>
      <c r="I17" s="18">
        <v>264</v>
      </c>
      <c r="J17" s="18">
        <v>336</v>
      </c>
      <c r="K17" s="19">
        <v>6877</v>
      </c>
      <c r="L17" s="20" t="s">
        <v>29</v>
      </c>
      <c r="M17" s="18">
        <v>889</v>
      </c>
      <c r="N17" s="22">
        <v>217</v>
      </c>
      <c r="O17" s="21">
        <v>1912</v>
      </c>
      <c r="P17" s="22">
        <v>94</v>
      </c>
      <c r="Q17" s="23" t="s">
        <v>29</v>
      </c>
      <c r="R17" s="23" t="s">
        <v>29</v>
      </c>
      <c r="S17" s="22">
        <v>17</v>
      </c>
      <c r="T17" s="128">
        <f t="shared" si="0"/>
        <v>10697</v>
      </c>
      <c r="U17" s="129"/>
    </row>
    <row r="18" spans="1:21" ht="21" customHeight="1" x14ac:dyDescent="0.25">
      <c r="A18" s="41">
        <v>1983</v>
      </c>
      <c r="B18" s="36" t="s">
        <v>14</v>
      </c>
      <c r="C18" s="36" t="s">
        <v>14</v>
      </c>
      <c r="D18" s="36" t="s">
        <v>14</v>
      </c>
      <c r="E18" s="36" t="s">
        <v>14</v>
      </c>
      <c r="F18" s="35" t="s">
        <v>14</v>
      </c>
      <c r="G18" s="18">
        <v>77</v>
      </c>
      <c r="H18" s="18">
        <v>13</v>
      </c>
      <c r="I18" s="18">
        <v>289</v>
      </c>
      <c r="J18" s="18">
        <v>337</v>
      </c>
      <c r="K18" s="19">
        <v>7261</v>
      </c>
      <c r="L18" s="20" t="s">
        <v>29</v>
      </c>
      <c r="M18" s="18">
        <v>947</v>
      </c>
      <c r="N18" s="22">
        <v>260</v>
      </c>
      <c r="O18" s="21">
        <v>2080</v>
      </c>
      <c r="P18" s="22">
        <v>94</v>
      </c>
      <c r="Q18" s="23" t="s">
        <v>29</v>
      </c>
      <c r="R18" s="23" t="s">
        <v>29</v>
      </c>
      <c r="S18" s="22">
        <v>38</v>
      </c>
      <c r="T18" s="128">
        <f t="shared" si="0"/>
        <v>11396</v>
      </c>
      <c r="U18" s="129"/>
    </row>
    <row r="19" spans="1:21" ht="21" customHeight="1" x14ac:dyDescent="0.25">
      <c r="A19" s="41">
        <v>1984</v>
      </c>
      <c r="B19" s="36" t="s">
        <v>14</v>
      </c>
      <c r="C19" s="36" t="s">
        <v>14</v>
      </c>
      <c r="D19" s="36" t="s">
        <v>14</v>
      </c>
      <c r="E19" s="36" t="s">
        <v>14</v>
      </c>
      <c r="F19" s="35" t="s">
        <v>14</v>
      </c>
      <c r="G19" s="18">
        <v>74</v>
      </c>
      <c r="H19" s="18">
        <v>9</v>
      </c>
      <c r="I19" s="18">
        <v>255</v>
      </c>
      <c r="J19" s="18">
        <v>305</v>
      </c>
      <c r="K19" s="19">
        <v>7443</v>
      </c>
      <c r="L19" s="20" t="s">
        <v>29</v>
      </c>
      <c r="M19" s="19">
        <v>1178</v>
      </c>
      <c r="N19" s="22">
        <v>283</v>
      </c>
      <c r="O19" s="21">
        <v>2081</v>
      </c>
      <c r="P19" s="22">
        <v>83</v>
      </c>
      <c r="Q19" s="23" t="s">
        <v>29</v>
      </c>
      <c r="R19" s="23" t="s">
        <v>29</v>
      </c>
      <c r="S19" s="22">
        <v>14</v>
      </c>
      <c r="T19" s="128">
        <f t="shared" si="0"/>
        <v>11725</v>
      </c>
      <c r="U19" s="129"/>
    </row>
    <row r="20" spans="1:21" ht="22.5" customHeight="1" x14ac:dyDescent="0.25">
      <c r="A20" s="41">
        <v>1985</v>
      </c>
      <c r="B20" s="36" t="s">
        <v>14</v>
      </c>
      <c r="C20" s="36" t="s">
        <v>14</v>
      </c>
      <c r="D20" s="36" t="s">
        <v>14</v>
      </c>
      <c r="E20" s="36" t="s">
        <v>14</v>
      </c>
      <c r="F20" s="35" t="s">
        <v>14</v>
      </c>
      <c r="G20" s="18">
        <v>99</v>
      </c>
      <c r="H20" s="18">
        <v>12</v>
      </c>
      <c r="I20" s="18">
        <v>260</v>
      </c>
      <c r="J20" s="18">
        <v>315</v>
      </c>
      <c r="K20" s="19">
        <v>9089</v>
      </c>
      <c r="L20" s="20" t="s">
        <v>29</v>
      </c>
      <c r="M20" s="19">
        <v>1309</v>
      </c>
      <c r="N20" s="22">
        <v>288</v>
      </c>
      <c r="O20" s="21">
        <v>2381</v>
      </c>
      <c r="P20" s="22">
        <v>216</v>
      </c>
      <c r="Q20" s="23" t="s">
        <v>29</v>
      </c>
      <c r="R20" s="23" t="s">
        <v>29</v>
      </c>
      <c r="S20" s="22">
        <v>10</v>
      </c>
      <c r="T20" s="128">
        <f t="shared" si="0"/>
        <v>13979</v>
      </c>
      <c r="U20" s="129"/>
    </row>
    <row r="21" spans="1:21" ht="21.75" customHeight="1" x14ac:dyDescent="0.25">
      <c r="A21" s="41">
        <v>1986</v>
      </c>
      <c r="B21" s="36" t="s">
        <v>14</v>
      </c>
      <c r="C21" s="36" t="s">
        <v>14</v>
      </c>
      <c r="D21" s="36" t="s">
        <v>14</v>
      </c>
      <c r="E21" s="36" t="s">
        <v>14</v>
      </c>
      <c r="F21" s="35" t="s">
        <v>14</v>
      </c>
      <c r="G21" s="18">
        <v>79</v>
      </c>
      <c r="H21" s="18">
        <v>6</v>
      </c>
      <c r="I21" s="18">
        <v>298</v>
      </c>
      <c r="J21" s="18">
        <v>358</v>
      </c>
      <c r="K21" s="19">
        <v>8861</v>
      </c>
      <c r="L21" s="20" t="s">
        <v>29</v>
      </c>
      <c r="M21" s="19">
        <v>1544</v>
      </c>
      <c r="N21" s="22">
        <v>266</v>
      </c>
      <c r="O21" s="21">
        <v>2793</v>
      </c>
      <c r="P21" s="22">
        <v>125</v>
      </c>
      <c r="Q21" s="23" t="s">
        <v>29</v>
      </c>
      <c r="R21" s="23" t="s">
        <v>29</v>
      </c>
      <c r="S21" s="22">
        <v>31</v>
      </c>
      <c r="T21" s="128">
        <f t="shared" si="0"/>
        <v>14361</v>
      </c>
      <c r="U21" s="129"/>
    </row>
    <row r="22" spans="1:21" ht="24" customHeight="1" x14ac:dyDescent="0.25">
      <c r="A22" s="41">
        <v>1987</v>
      </c>
      <c r="B22" s="36" t="s">
        <v>14</v>
      </c>
      <c r="C22" s="36" t="s">
        <v>14</v>
      </c>
      <c r="D22" s="36" t="s">
        <v>14</v>
      </c>
      <c r="E22" s="36" t="s">
        <v>14</v>
      </c>
      <c r="F22" s="35" t="s">
        <v>14</v>
      </c>
      <c r="G22" s="18">
        <v>102</v>
      </c>
      <c r="H22" s="18">
        <v>34</v>
      </c>
      <c r="I22" s="18">
        <v>335</v>
      </c>
      <c r="J22" s="18">
        <v>373</v>
      </c>
      <c r="K22" s="19">
        <v>8707</v>
      </c>
      <c r="L22" s="20" t="s">
        <v>29</v>
      </c>
      <c r="M22" s="19">
        <v>1863</v>
      </c>
      <c r="N22" s="22">
        <v>249</v>
      </c>
      <c r="O22" s="21">
        <v>3909</v>
      </c>
      <c r="P22" s="22">
        <v>136</v>
      </c>
      <c r="Q22" s="23" t="s">
        <v>29</v>
      </c>
      <c r="R22" s="23" t="s">
        <v>29</v>
      </c>
      <c r="S22" s="22">
        <v>524</v>
      </c>
      <c r="T22" s="128">
        <f t="shared" si="0"/>
        <v>16232</v>
      </c>
      <c r="U22" s="129"/>
    </row>
    <row r="23" spans="1:21" ht="24" customHeight="1" x14ac:dyDescent="0.25">
      <c r="A23" s="41">
        <v>1988</v>
      </c>
      <c r="B23" s="36" t="s">
        <v>14</v>
      </c>
      <c r="C23" s="36" t="s">
        <v>14</v>
      </c>
      <c r="D23" s="36" t="s">
        <v>14</v>
      </c>
      <c r="E23" s="36" t="s">
        <v>14</v>
      </c>
      <c r="F23" s="35" t="s">
        <v>14</v>
      </c>
      <c r="G23" s="18">
        <v>85</v>
      </c>
      <c r="H23" s="18">
        <v>15</v>
      </c>
      <c r="I23" s="18">
        <v>498</v>
      </c>
      <c r="J23" s="18">
        <v>381</v>
      </c>
      <c r="K23" s="19">
        <v>9352</v>
      </c>
      <c r="L23" s="20" t="s">
        <v>29</v>
      </c>
      <c r="M23" s="19">
        <v>2261</v>
      </c>
      <c r="N23" s="22">
        <v>322</v>
      </c>
      <c r="O23" s="21">
        <v>5140</v>
      </c>
      <c r="P23" s="22">
        <v>164</v>
      </c>
      <c r="Q23" s="23" t="s">
        <v>29</v>
      </c>
      <c r="R23" s="23" t="s">
        <v>29</v>
      </c>
      <c r="S23" s="21">
        <v>1167</v>
      </c>
      <c r="T23" s="128">
        <f t="shared" si="0"/>
        <v>19385</v>
      </c>
      <c r="U23" s="129"/>
    </row>
    <row r="24" spans="1:21" ht="24" customHeight="1" x14ac:dyDescent="0.25">
      <c r="A24" s="41">
        <v>1989</v>
      </c>
      <c r="B24" s="36" t="s">
        <v>14</v>
      </c>
      <c r="C24" s="36" t="s">
        <v>14</v>
      </c>
      <c r="D24" s="36" t="s">
        <v>14</v>
      </c>
      <c r="E24" s="36" t="s">
        <v>14</v>
      </c>
      <c r="F24" s="35" t="s">
        <v>14</v>
      </c>
      <c r="G24" s="18">
        <v>99</v>
      </c>
      <c r="H24" s="18">
        <v>13</v>
      </c>
      <c r="I24" s="18">
        <v>483</v>
      </c>
      <c r="J24" s="18">
        <v>576</v>
      </c>
      <c r="K24" s="19">
        <v>8278</v>
      </c>
      <c r="L24" s="20" t="s">
        <v>29</v>
      </c>
      <c r="M24" s="19">
        <v>2542</v>
      </c>
      <c r="N24" s="22">
        <v>291</v>
      </c>
      <c r="O24" s="21">
        <v>4603</v>
      </c>
      <c r="P24" s="22">
        <v>187</v>
      </c>
      <c r="Q24" s="23" t="s">
        <v>29</v>
      </c>
      <c r="R24" s="23" t="s">
        <v>29</v>
      </c>
      <c r="S24" s="22">
        <v>911</v>
      </c>
      <c r="T24" s="128">
        <f t="shared" si="0"/>
        <v>17983</v>
      </c>
      <c r="U24" s="129"/>
    </row>
    <row r="25" spans="1:21" ht="25.5" customHeight="1" x14ac:dyDescent="0.25">
      <c r="A25" s="41">
        <v>1990</v>
      </c>
      <c r="B25" s="36" t="s">
        <v>14</v>
      </c>
      <c r="C25" s="36" t="s">
        <v>14</v>
      </c>
      <c r="D25" s="36" t="s">
        <v>14</v>
      </c>
      <c r="E25" s="36" t="s">
        <v>14</v>
      </c>
      <c r="F25" s="35" t="s">
        <v>14</v>
      </c>
      <c r="G25" s="18">
        <v>84</v>
      </c>
      <c r="H25" s="18">
        <v>10</v>
      </c>
      <c r="I25" s="18">
        <v>388</v>
      </c>
      <c r="J25" s="18">
        <v>616</v>
      </c>
      <c r="K25" s="19">
        <v>7543</v>
      </c>
      <c r="L25" s="20" t="s">
        <v>29</v>
      </c>
      <c r="M25" s="19">
        <v>2332</v>
      </c>
      <c r="N25" s="22">
        <v>299</v>
      </c>
      <c r="O25" s="21">
        <v>3285</v>
      </c>
      <c r="P25" s="22">
        <v>129</v>
      </c>
      <c r="Q25" s="21">
        <v>1214</v>
      </c>
      <c r="R25" s="23" t="s">
        <v>29</v>
      </c>
      <c r="S25" s="22">
        <v>302</v>
      </c>
      <c r="T25" s="128">
        <f t="shared" si="0"/>
        <v>16202</v>
      </c>
      <c r="U25" s="129"/>
    </row>
    <row r="26" spans="1:21" ht="27.75" customHeight="1" x14ac:dyDescent="0.25">
      <c r="A26" s="41">
        <v>1991</v>
      </c>
      <c r="B26" s="36" t="s">
        <v>14</v>
      </c>
      <c r="C26" s="36" t="s">
        <v>14</v>
      </c>
      <c r="D26" s="36" t="s">
        <v>14</v>
      </c>
      <c r="E26" s="36" t="s">
        <v>14</v>
      </c>
      <c r="F26" s="35" t="s">
        <v>14</v>
      </c>
      <c r="G26" s="18">
        <v>97</v>
      </c>
      <c r="H26" s="18">
        <v>7</v>
      </c>
      <c r="I26" s="18">
        <v>453</v>
      </c>
      <c r="J26" s="18">
        <v>604</v>
      </c>
      <c r="K26" s="19">
        <v>7313</v>
      </c>
      <c r="L26" s="20" t="s">
        <v>29</v>
      </c>
      <c r="M26" s="19">
        <v>2434</v>
      </c>
      <c r="N26" s="22">
        <v>318</v>
      </c>
      <c r="O26" s="21">
        <v>3280</v>
      </c>
      <c r="P26" s="22">
        <v>245</v>
      </c>
      <c r="Q26" s="21">
        <v>1078</v>
      </c>
      <c r="R26" s="23" t="s">
        <v>29</v>
      </c>
      <c r="S26" s="22">
        <v>328</v>
      </c>
      <c r="T26" s="128">
        <f t="shared" si="0"/>
        <v>16157</v>
      </c>
      <c r="U26" s="129"/>
    </row>
    <row r="27" spans="1:21" ht="24" customHeight="1" x14ac:dyDescent="0.25">
      <c r="A27" s="41">
        <v>1992</v>
      </c>
      <c r="B27" s="36" t="s">
        <v>14</v>
      </c>
      <c r="C27" s="36" t="s">
        <v>14</v>
      </c>
      <c r="D27" s="36" t="s">
        <v>14</v>
      </c>
      <c r="E27" s="36" t="s">
        <v>14</v>
      </c>
      <c r="F27" s="35" t="s">
        <v>14</v>
      </c>
      <c r="G27" s="18">
        <v>109</v>
      </c>
      <c r="H27" s="18">
        <v>12</v>
      </c>
      <c r="I27" s="18">
        <v>420</v>
      </c>
      <c r="J27" s="18">
        <v>713</v>
      </c>
      <c r="K27" s="19">
        <v>7938</v>
      </c>
      <c r="L27" s="19">
        <v>3786</v>
      </c>
      <c r="M27" s="19">
        <v>2598</v>
      </c>
      <c r="N27" s="22">
        <v>390</v>
      </c>
      <c r="O27" s="22">
        <v>493</v>
      </c>
      <c r="P27" s="22">
        <v>236</v>
      </c>
      <c r="Q27" s="22">
        <v>968</v>
      </c>
      <c r="R27" s="23" t="s">
        <v>29</v>
      </c>
      <c r="S27" s="22">
        <v>17</v>
      </c>
      <c r="T27" s="128">
        <f t="shared" si="0"/>
        <v>17680</v>
      </c>
      <c r="U27" s="129"/>
    </row>
    <row r="28" spans="1:21" ht="27.75" customHeight="1" x14ac:dyDescent="0.25">
      <c r="A28" s="41">
        <v>1993</v>
      </c>
      <c r="B28" s="36" t="s">
        <v>14</v>
      </c>
      <c r="C28" s="36" t="s">
        <v>14</v>
      </c>
      <c r="D28" s="36" t="s">
        <v>14</v>
      </c>
      <c r="E28" s="36" t="s">
        <v>14</v>
      </c>
      <c r="F28" s="35" t="s">
        <v>14</v>
      </c>
      <c r="G28" s="18">
        <v>111</v>
      </c>
      <c r="H28" s="18">
        <v>25</v>
      </c>
      <c r="I28" s="18">
        <v>608</v>
      </c>
      <c r="J28" s="18">
        <v>744</v>
      </c>
      <c r="K28" s="19">
        <v>8427</v>
      </c>
      <c r="L28" s="19">
        <v>4722</v>
      </c>
      <c r="M28" s="19">
        <v>2962</v>
      </c>
      <c r="N28" s="22">
        <v>355</v>
      </c>
      <c r="O28" s="22">
        <v>327</v>
      </c>
      <c r="P28" s="22">
        <v>178</v>
      </c>
      <c r="Q28" s="21">
        <v>1081</v>
      </c>
      <c r="R28" s="23" t="s">
        <v>29</v>
      </c>
      <c r="S28" s="22">
        <v>7</v>
      </c>
      <c r="T28" s="128">
        <f t="shared" si="0"/>
        <v>19547</v>
      </c>
      <c r="U28" s="129"/>
    </row>
    <row r="29" spans="1:21" ht="28.5" customHeight="1" x14ac:dyDescent="0.25">
      <c r="A29" s="41">
        <v>1994</v>
      </c>
      <c r="B29" s="36" t="s">
        <v>14</v>
      </c>
      <c r="C29" s="36" t="s">
        <v>14</v>
      </c>
      <c r="D29" s="36" t="s">
        <v>14</v>
      </c>
      <c r="E29" s="36" t="s">
        <v>14</v>
      </c>
      <c r="F29" s="35" t="s">
        <v>14</v>
      </c>
      <c r="G29" s="18">
        <v>133</v>
      </c>
      <c r="H29" s="18">
        <v>17</v>
      </c>
      <c r="I29" s="18">
        <v>533</v>
      </c>
      <c r="J29" s="18">
        <v>696</v>
      </c>
      <c r="K29" s="19">
        <v>7635</v>
      </c>
      <c r="L29" s="19">
        <v>4490</v>
      </c>
      <c r="M29" s="19">
        <v>2834</v>
      </c>
      <c r="N29" s="22">
        <v>367</v>
      </c>
      <c r="O29" s="22">
        <v>308</v>
      </c>
      <c r="P29" s="22">
        <v>447</v>
      </c>
      <c r="Q29" s="21">
        <v>1098</v>
      </c>
      <c r="R29" s="23" t="s">
        <v>29</v>
      </c>
      <c r="S29" s="22">
        <v>56</v>
      </c>
      <c r="T29" s="138">
        <f t="shared" si="0"/>
        <v>18614</v>
      </c>
      <c r="U29" s="139"/>
    </row>
    <row r="30" spans="1:21" ht="27" customHeight="1" x14ac:dyDescent="0.25">
      <c r="A30" s="41">
        <v>1995</v>
      </c>
      <c r="B30" s="36" t="s">
        <v>14</v>
      </c>
      <c r="C30" s="36" t="s">
        <v>14</v>
      </c>
      <c r="D30" s="36" t="s">
        <v>14</v>
      </c>
      <c r="E30" s="36" t="s">
        <v>14</v>
      </c>
      <c r="F30" s="35" t="s">
        <v>14</v>
      </c>
      <c r="G30" s="18">
        <v>121</v>
      </c>
      <c r="H30" s="18">
        <v>16</v>
      </c>
      <c r="I30" s="18">
        <v>501</v>
      </c>
      <c r="J30" s="18">
        <v>783</v>
      </c>
      <c r="K30" s="19">
        <v>6542</v>
      </c>
      <c r="L30" s="19">
        <v>3858</v>
      </c>
      <c r="M30" s="19">
        <v>2781</v>
      </c>
      <c r="N30" s="22">
        <v>326</v>
      </c>
      <c r="O30" s="22">
        <v>335</v>
      </c>
      <c r="P30" s="22">
        <v>397</v>
      </c>
      <c r="Q30" s="21">
        <v>1118</v>
      </c>
      <c r="R30" s="23" t="s">
        <v>29</v>
      </c>
      <c r="S30" s="22">
        <v>5</v>
      </c>
      <c r="T30" s="128">
        <f t="shared" si="0"/>
        <v>16783</v>
      </c>
      <c r="U30" s="129"/>
    </row>
    <row r="31" spans="1:21" ht="30" customHeight="1" x14ac:dyDescent="0.25">
      <c r="A31" s="41">
        <v>1996</v>
      </c>
      <c r="B31" s="36" t="s">
        <v>14</v>
      </c>
      <c r="C31" s="36" t="s">
        <v>14</v>
      </c>
      <c r="D31" s="36" t="s">
        <v>14</v>
      </c>
      <c r="E31" s="36" t="s">
        <v>14</v>
      </c>
      <c r="F31" s="35" t="s">
        <v>14</v>
      </c>
      <c r="G31" s="18">
        <v>107</v>
      </c>
      <c r="H31" s="18">
        <v>11</v>
      </c>
      <c r="I31" s="18">
        <v>505</v>
      </c>
      <c r="J31" s="18">
        <v>828</v>
      </c>
      <c r="K31" s="19">
        <v>6835</v>
      </c>
      <c r="L31" s="19">
        <v>4075</v>
      </c>
      <c r="M31" s="19">
        <v>3196</v>
      </c>
      <c r="N31" s="22">
        <v>352</v>
      </c>
      <c r="O31" s="22">
        <v>614</v>
      </c>
      <c r="P31" s="22">
        <v>283</v>
      </c>
      <c r="Q31" s="21">
        <v>1235</v>
      </c>
      <c r="R31" s="23" t="s">
        <v>29</v>
      </c>
      <c r="S31" s="22">
        <v>52</v>
      </c>
      <c r="T31" s="128">
        <f t="shared" si="0"/>
        <v>18093</v>
      </c>
      <c r="U31" s="129"/>
    </row>
    <row r="32" spans="1:21" ht="22.5" customHeight="1" x14ac:dyDescent="0.25">
      <c r="A32" s="41">
        <v>1997</v>
      </c>
      <c r="B32" s="36" t="s">
        <v>14</v>
      </c>
      <c r="C32" s="36" t="s">
        <v>14</v>
      </c>
      <c r="D32" s="36" t="s">
        <v>14</v>
      </c>
      <c r="E32" s="36" t="s">
        <v>14</v>
      </c>
      <c r="F32" s="35" t="s">
        <v>14</v>
      </c>
      <c r="G32" s="18">
        <v>101</v>
      </c>
      <c r="H32" s="18">
        <v>26</v>
      </c>
      <c r="I32" s="18">
        <v>370</v>
      </c>
      <c r="J32" s="19">
        <v>1101</v>
      </c>
      <c r="K32" s="19">
        <v>6682</v>
      </c>
      <c r="L32" s="19">
        <v>3393</v>
      </c>
      <c r="M32" s="19">
        <v>2686</v>
      </c>
      <c r="N32" s="22">
        <v>432</v>
      </c>
      <c r="O32" s="22">
        <v>649</v>
      </c>
      <c r="P32" s="22">
        <v>309</v>
      </c>
      <c r="Q32" s="21">
        <v>1177</v>
      </c>
      <c r="R32" s="23" t="s">
        <v>29</v>
      </c>
      <c r="S32" s="22">
        <v>74</v>
      </c>
      <c r="T32" s="128">
        <f t="shared" si="0"/>
        <v>17000</v>
      </c>
      <c r="U32" s="129"/>
    </row>
    <row r="33" spans="1:21" ht="30.75" customHeight="1" x14ac:dyDescent="0.25">
      <c r="A33" s="41">
        <v>1998</v>
      </c>
      <c r="B33" s="36" t="s">
        <v>14</v>
      </c>
      <c r="C33" s="36" t="s">
        <v>14</v>
      </c>
      <c r="D33" s="36" t="s">
        <v>14</v>
      </c>
      <c r="E33" s="36" t="s">
        <v>14</v>
      </c>
      <c r="F33" s="35" t="s">
        <v>14</v>
      </c>
      <c r="G33" s="24">
        <v>97</v>
      </c>
      <c r="H33" s="24">
        <v>4</v>
      </c>
      <c r="I33" s="24">
        <v>319</v>
      </c>
      <c r="J33" s="26">
        <v>1167</v>
      </c>
      <c r="K33" s="26">
        <v>6112</v>
      </c>
      <c r="L33" s="26">
        <v>2780</v>
      </c>
      <c r="M33" s="26">
        <v>2686</v>
      </c>
      <c r="N33" s="25">
        <v>379</v>
      </c>
      <c r="O33" s="25">
        <v>553</v>
      </c>
      <c r="P33" s="25">
        <v>194</v>
      </c>
      <c r="Q33" s="27">
        <v>1300</v>
      </c>
      <c r="R33" s="23" t="s">
        <v>29</v>
      </c>
      <c r="S33" s="25">
        <v>205</v>
      </c>
      <c r="T33" s="128">
        <f t="shared" si="0"/>
        <v>15796</v>
      </c>
      <c r="U33" s="129"/>
    </row>
    <row r="34" spans="1:21" ht="27.75" customHeight="1" x14ac:dyDescent="0.25">
      <c r="A34" s="41">
        <v>1999</v>
      </c>
      <c r="B34" s="36" t="s">
        <v>14</v>
      </c>
      <c r="C34" s="36" t="s">
        <v>14</v>
      </c>
      <c r="D34" s="36" t="s">
        <v>14</v>
      </c>
      <c r="E34" s="36" t="s">
        <v>14</v>
      </c>
      <c r="F34" s="35" t="s">
        <v>14</v>
      </c>
      <c r="G34" s="18">
        <v>93</v>
      </c>
      <c r="H34" s="24">
        <v>22</v>
      </c>
      <c r="I34" s="24">
        <v>340</v>
      </c>
      <c r="J34" s="26">
        <v>1084</v>
      </c>
      <c r="K34" s="26">
        <v>5475</v>
      </c>
      <c r="L34" s="26">
        <v>3629</v>
      </c>
      <c r="M34" s="26">
        <v>2882</v>
      </c>
      <c r="N34" s="25">
        <v>388</v>
      </c>
      <c r="O34" s="25">
        <v>590</v>
      </c>
      <c r="P34" s="25">
        <v>215</v>
      </c>
      <c r="Q34" s="27">
        <v>1334</v>
      </c>
      <c r="R34" s="23" t="s">
        <v>29</v>
      </c>
      <c r="S34" s="25">
        <v>209</v>
      </c>
      <c r="T34" s="128">
        <f t="shared" si="0"/>
        <v>16261</v>
      </c>
      <c r="U34" s="129"/>
    </row>
    <row r="35" spans="1:21" ht="23.25" customHeight="1" x14ac:dyDescent="0.25">
      <c r="A35" s="41">
        <v>2000</v>
      </c>
      <c r="B35" s="36" t="s">
        <v>14</v>
      </c>
      <c r="C35" s="36" t="s">
        <v>14</v>
      </c>
      <c r="D35" s="36" t="s">
        <v>14</v>
      </c>
      <c r="E35" s="36" t="s">
        <v>14</v>
      </c>
      <c r="F35" s="35" t="s">
        <v>14</v>
      </c>
      <c r="G35" s="28">
        <v>120</v>
      </c>
      <c r="H35" s="28">
        <v>36</v>
      </c>
      <c r="I35" s="28">
        <v>387</v>
      </c>
      <c r="J35" s="28">
        <v>1220</v>
      </c>
      <c r="K35" s="28">
        <v>5623</v>
      </c>
      <c r="L35" s="28">
        <v>4094</v>
      </c>
      <c r="M35" s="28">
        <v>3042</v>
      </c>
      <c r="N35" s="16">
        <v>400</v>
      </c>
      <c r="O35" s="16">
        <v>602</v>
      </c>
      <c r="P35" s="16">
        <v>295</v>
      </c>
      <c r="Q35" s="16">
        <v>1223</v>
      </c>
      <c r="R35" s="23" t="s">
        <v>29</v>
      </c>
      <c r="S35" s="16">
        <v>92</v>
      </c>
      <c r="T35" s="140">
        <f t="shared" si="0"/>
        <v>17134</v>
      </c>
      <c r="U35" s="141"/>
    </row>
    <row r="36" spans="1:21" ht="23.25" customHeight="1" x14ac:dyDescent="0.25">
      <c r="A36" s="41">
        <v>2001</v>
      </c>
      <c r="B36" s="36" t="s">
        <v>14</v>
      </c>
      <c r="C36" s="36" t="s">
        <v>14</v>
      </c>
      <c r="D36" s="36" t="s">
        <v>14</v>
      </c>
      <c r="E36" s="36" t="s">
        <v>14</v>
      </c>
      <c r="F36" s="35" t="s">
        <v>14</v>
      </c>
      <c r="G36" s="28">
        <v>151</v>
      </c>
      <c r="H36" s="28">
        <v>33</v>
      </c>
      <c r="I36" s="28">
        <v>499</v>
      </c>
      <c r="J36" s="28">
        <v>1154</v>
      </c>
      <c r="K36" s="28">
        <v>5016</v>
      </c>
      <c r="L36" s="28">
        <v>4273</v>
      </c>
      <c r="M36" s="28">
        <v>2961</v>
      </c>
      <c r="N36" s="16">
        <v>323</v>
      </c>
      <c r="O36" s="16">
        <v>545</v>
      </c>
      <c r="P36" s="16">
        <v>164</v>
      </c>
      <c r="Q36" s="16">
        <v>485</v>
      </c>
      <c r="R36" s="23" t="s">
        <v>29</v>
      </c>
      <c r="S36" s="16">
        <v>120</v>
      </c>
      <c r="T36" s="140">
        <f t="shared" si="0"/>
        <v>15724</v>
      </c>
      <c r="U36" s="141"/>
    </row>
    <row r="37" spans="1:21" ht="22.5" customHeight="1" x14ac:dyDescent="0.25">
      <c r="A37" s="41">
        <v>2002</v>
      </c>
      <c r="B37" s="36" t="s">
        <v>14</v>
      </c>
      <c r="C37" s="36" t="s">
        <v>14</v>
      </c>
      <c r="D37" s="36" t="s">
        <v>14</v>
      </c>
      <c r="E37" s="36" t="s">
        <v>14</v>
      </c>
      <c r="F37" s="35" t="s">
        <v>14</v>
      </c>
      <c r="G37" s="28">
        <v>171</v>
      </c>
      <c r="H37" s="28">
        <v>31</v>
      </c>
      <c r="I37" s="28">
        <v>655</v>
      </c>
      <c r="J37" s="28">
        <v>1380</v>
      </c>
      <c r="K37" s="28">
        <v>4930</v>
      </c>
      <c r="L37" s="28">
        <v>4675</v>
      </c>
      <c r="M37" s="28">
        <v>3166</v>
      </c>
      <c r="N37" s="16">
        <v>403</v>
      </c>
      <c r="O37" s="16">
        <v>608</v>
      </c>
      <c r="P37" s="16">
        <v>212</v>
      </c>
      <c r="Q37" s="16">
        <v>509</v>
      </c>
      <c r="R37" s="23" t="s">
        <v>29</v>
      </c>
      <c r="S37" s="16">
        <v>70</v>
      </c>
      <c r="T37" s="140">
        <f t="shared" si="0"/>
        <v>16810</v>
      </c>
      <c r="U37" s="141"/>
    </row>
    <row r="38" spans="1:21" ht="24" customHeight="1" x14ac:dyDescent="0.25">
      <c r="A38" s="41">
        <v>2003</v>
      </c>
      <c r="B38" s="36" t="s">
        <v>14</v>
      </c>
      <c r="C38" s="36" t="s">
        <v>14</v>
      </c>
      <c r="D38" s="36" t="s">
        <v>14</v>
      </c>
      <c r="E38" s="36" t="s">
        <v>14</v>
      </c>
      <c r="F38" s="35" t="s">
        <v>14</v>
      </c>
      <c r="G38" s="28">
        <v>229</v>
      </c>
      <c r="H38" s="28">
        <v>32</v>
      </c>
      <c r="I38" s="28">
        <v>784</v>
      </c>
      <c r="J38" s="28">
        <v>1369</v>
      </c>
      <c r="K38" s="28">
        <v>4863</v>
      </c>
      <c r="L38" s="28">
        <v>4590</v>
      </c>
      <c r="M38" s="28">
        <v>3210</v>
      </c>
      <c r="N38" s="16">
        <v>365</v>
      </c>
      <c r="O38" s="16">
        <v>767</v>
      </c>
      <c r="P38" s="16">
        <v>134</v>
      </c>
      <c r="Q38" s="16">
        <v>505</v>
      </c>
      <c r="R38" s="23" t="s">
        <v>29</v>
      </c>
      <c r="S38" s="16">
        <v>42</v>
      </c>
      <c r="T38" s="140">
        <f t="shared" si="0"/>
        <v>16890</v>
      </c>
      <c r="U38" s="141"/>
    </row>
    <row r="39" spans="1:21" ht="22.5" customHeight="1" x14ac:dyDescent="0.25">
      <c r="A39" s="41" t="s">
        <v>15</v>
      </c>
      <c r="B39" s="36" t="s">
        <v>14</v>
      </c>
      <c r="C39" s="36" t="s">
        <v>14</v>
      </c>
      <c r="D39" s="36" t="s">
        <v>14</v>
      </c>
      <c r="E39" s="36" t="s">
        <v>14</v>
      </c>
      <c r="F39" s="35" t="s">
        <v>14</v>
      </c>
      <c r="G39" s="28">
        <v>260</v>
      </c>
      <c r="H39" s="28">
        <v>10</v>
      </c>
      <c r="I39" s="28">
        <v>643</v>
      </c>
      <c r="J39" s="28">
        <v>1105</v>
      </c>
      <c r="K39" s="28">
        <v>5214</v>
      </c>
      <c r="L39" s="28">
        <v>3885</v>
      </c>
      <c r="M39" s="28">
        <v>3366</v>
      </c>
      <c r="N39" s="16">
        <v>429</v>
      </c>
      <c r="O39" s="16">
        <v>696</v>
      </c>
      <c r="P39" s="16">
        <v>107</v>
      </c>
      <c r="Q39" s="16">
        <v>589</v>
      </c>
      <c r="R39" s="23" t="s">
        <v>29</v>
      </c>
      <c r="S39" s="16">
        <v>83</v>
      </c>
      <c r="T39" s="140">
        <f t="shared" si="0"/>
        <v>16387</v>
      </c>
      <c r="U39" s="141"/>
    </row>
    <row r="40" spans="1:21" ht="22.5" customHeight="1" x14ac:dyDescent="0.25">
      <c r="A40" s="41">
        <v>2005</v>
      </c>
      <c r="B40" s="36" t="s">
        <v>14</v>
      </c>
      <c r="C40" s="36" t="s">
        <v>14</v>
      </c>
      <c r="D40" s="36" t="s">
        <v>14</v>
      </c>
      <c r="E40" s="36" t="s">
        <v>14</v>
      </c>
      <c r="F40" s="35" t="s">
        <v>14</v>
      </c>
      <c r="G40" s="28">
        <v>386</v>
      </c>
      <c r="H40" s="28">
        <v>7</v>
      </c>
      <c r="I40" s="28">
        <v>801</v>
      </c>
      <c r="J40" s="28">
        <v>1240</v>
      </c>
      <c r="K40" s="28">
        <v>4582</v>
      </c>
      <c r="L40" s="28">
        <v>4868</v>
      </c>
      <c r="M40" s="28">
        <v>4081</v>
      </c>
      <c r="N40" s="16">
        <v>408</v>
      </c>
      <c r="O40" s="16">
        <v>700</v>
      </c>
      <c r="P40" s="16">
        <v>118</v>
      </c>
      <c r="Q40" s="16">
        <v>506</v>
      </c>
      <c r="R40" s="23" t="s">
        <v>29</v>
      </c>
      <c r="S40" s="16">
        <v>292</v>
      </c>
      <c r="T40" s="140">
        <f t="shared" si="0"/>
        <v>17989</v>
      </c>
      <c r="U40" s="141"/>
    </row>
    <row r="41" spans="1:21" ht="23.25" customHeight="1" x14ac:dyDescent="0.25">
      <c r="A41" s="41">
        <v>2006</v>
      </c>
      <c r="B41" s="36" t="s">
        <v>14</v>
      </c>
      <c r="C41" s="36" t="s">
        <v>14</v>
      </c>
      <c r="D41" s="36" t="s">
        <v>14</v>
      </c>
      <c r="E41" s="36" t="s">
        <v>14</v>
      </c>
      <c r="F41" s="35" t="s">
        <v>14</v>
      </c>
      <c r="G41" s="14">
        <v>371</v>
      </c>
      <c r="H41" s="14">
        <v>7</v>
      </c>
      <c r="I41" s="14">
        <v>657</v>
      </c>
      <c r="J41" s="28">
        <v>1332</v>
      </c>
      <c r="K41" s="28">
        <v>4973</v>
      </c>
      <c r="L41" s="28">
        <v>5633</v>
      </c>
      <c r="M41" s="28">
        <v>4560</v>
      </c>
      <c r="N41" s="16">
        <v>452</v>
      </c>
      <c r="O41" s="16">
        <v>719</v>
      </c>
      <c r="P41" s="16">
        <v>114</v>
      </c>
      <c r="Q41" s="16">
        <v>543</v>
      </c>
      <c r="R41" s="23" t="s">
        <v>29</v>
      </c>
      <c r="S41" s="16">
        <v>204</v>
      </c>
      <c r="T41" s="140">
        <f t="shared" si="0"/>
        <v>19565</v>
      </c>
      <c r="U41" s="141"/>
    </row>
    <row r="42" spans="1:21" ht="21.75" customHeight="1" x14ac:dyDescent="0.25">
      <c r="A42" s="41" t="s">
        <v>16</v>
      </c>
      <c r="B42" s="36" t="s">
        <v>14</v>
      </c>
      <c r="C42" s="36" t="s">
        <v>14</v>
      </c>
      <c r="D42" s="36" t="s">
        <v>14</v>
      </c>
      <c r="E42" s="36" t="s">
        <v>14</v>
      </c>
      <c r="F42" s="35" t="s">
        <v>14</v>
      </c>
      <c r="G42" s="14">
        <v>391</v>
      </c>
      <c r="H42" s="14">
        <v>4</v>
      </c>
      <c r="I42" s="14">
        <v>680</v>
      </c>
      <c r="J42" s="28">
        <v>1210</v>
      </c>
      <c r="K42" s="28">
        <v>4958</v>
      </c>
      <c r="L42" s="28">
        <v>4965</v>
      </c>
      <c r="M42" s="28">
        <v>5365</v>
      </c>
      <c r="N42" s="16">
        <v>453</v>
      </c>
      <c r="O42" s="16">
        <v>793</v>
      </c>
      <c r="P42" s="16">
        <v>71</v>
      </c>
      <c r="Q42" s="16">
        <v>604</v>
      </c>
      <c r="R42" s="23" t="s">
        <v>29</v>
      </c>
      <c r="S42" s="16">
        <v>167</v>
      </c>
      <c r="T42" s="140">
        <f t="shared" si="0"/>
        <v>19661</v>
      </c>
      <c r="U42" s="141"/>
    </row>
    <row r="43" spans="1:21" ht="26.25" customHeight="1" x14ac:dyDescent="0.25">
      <c r="A43" s="41">
        <v>2008</v>
      </c>
      <c r="B43" s="36" t="s">
        <v>14</v>
      </c>
      <c r="C43" s="36" t="s">
        <v>14</v>
      </c>
      <c r="D43" s="36" t="s">
        <v>14</v>
      </c>
      <c r="E43" s="36" t="s">
        <v>14</v>
      </c>
      <c r="F43" s="35" t="s">
        <v>14</v>
      </c>
      <c r="G43" s="14">
        <v>547</v>
      </c>
      <c r="H43" s="14">
        <v>6</v>
      </c>
      <c r="I43" s="14">
        <v>771</v>
      </c>
      <c r="J43" s="14">
        <v>1114</v>
      </c>
      <c r="K43" s="14">
        <v>4855</v>
      </c>
      <c r="L43" s="14">
        <v>5043</v>
      </c>
      <c r="M43" s="14">
        <v>6157</v>
      </c>
      <c r="N43" s="16">
        <v>446</v>
      </c>
      <c r="O43" s="16">
        <v>899</v>
      </c>
      <c r="P43" s="16">
        <v>75</v>
      </c>
      <c r="Q43" s="16">
        <v>537</v>
      </c>
      <c r="R43" s="23" t="s">
        <v>29</v>
      </c>
      <c r="S43" s="16">
        <v>116</v>
      </c>
      <c r="T43" s="140">
        <f t="shared" si="0"/>
        <v>20566</v>
      </c>
      <c r="U43" s="141"/>
    </row>
    <row r="44" spans="1:21" ht="23.25" customHeight="1" x14ac:dyDescent="0.25">
      <c r="A44" s="41">
        <v>2009</v>
      </c>
      <c r="B44" s="36" t="s">
        <v>14</v>
      </c>
      <c r="C44" s="36" t="s">
        <v>14</v>
      </c>
      <c r="D44" s="36" t="s">
        <v>14</v>
      </c>
      <c r="E44" s="36" t="s">
        <v>14</v>
      </c>
      <c r="F44" s="35" t="s">
        <v>14</v>
      </c>
      <c r="G44" s="14">
        <v>507</v>
      </c>
      <c r="H44" s="14">
        <v>8</v>
      </c>
      <c r="I44" s="14">
        <v>689</v>
      </c>
      <c r="J44" s="14">
        <v>1090</v>
      </c>
      <c r="K44" s="14">
        <v>5765</v>
      </c>
      <c r="L44" s="14">
        <v>6107</v>
      </c>
      <c r="M44" s="14">
        <v>5696</v>
      </c>
      <c r="N44" s="16">
        <v>607</v>
      </c>
      <c r="O44" s="17">
        <v>894</v>
      </c>
      <c r="P44" s="17">
        <v>105</v>
      </c>
      <c r="Q44" s="17">
        <v>552</v>
      </c>
      <c r="R44" s="23" t="s">
        <v>29</v>
      </c>
      <c r="S44" s="16">
        <v>141</v>
      </c>
      <c r="T44" s="144">
        <f t="shared" si="0"/>
        <v>22161</v>
      </c>
      <c r="U44" s="145"/>
    </row>
    <row r="45" spans="1:21" ht="24" customHeight="1" x14ac:dyDescent="0.25">
      <c r="A45" s="41">
        <v>2010</v>
      </c>
      <c r="B45" s="36" t="s">
        <v>14</v>
      </c>
      <c r="C45" s="36" t="s">
        <v>14</v>
      </c>
      <c r="D45" s="36" t="s">
        <v>14</v>
      </c>
      <c r="E45" s="36" t="s">
        <v>14</v>
      </c>
      <c r="F45" s="35" t="s">
        <v>14</v>
      </c>
      <c r="G45" s="29">
        <v>473</v>
      </c>
      <c r="H45" s="29">
        <v>4</v>
      </c>
      <c r="I45" s="29">
        <v>616</v>
      </c>
      <c r="J45" s="30">
        <v>1026</v>
      </c>
      <c r="K45" s="30">
        <v>5256</v>
      </c>
      <c r="L45" s="30">
        <v>5123</v>
      </c>
      <c r="M45" s="30">
        <v>5460</v>
      </c>
      <c r="N45" s="16">
        <v>623</v>
      </c>
      <c r="O45" s="17">
        <v>726</v>
      </c>
      <c r="P45" s="17">
        <v>211</v>
      </c>
      <c r="Q45" s="17">
        <v>519</v>
      </c>
      <c r="R45" s="23" t="s">
        <v>29</v>
      </c>
      <c r="S45" s="16">
        <v>89</v>
      </c>
      <c r="T45" s="144">
        <f t="shared" si="0"/>
        <v>20126</v>
      </c>
      <c r="U45" s="145"/>
    </row>
    <row r="46" spans="1:21" ht="23.25" customHeight="1" x14ac:dyDescent="0.25">
      <c r="A46" s="41">
        <v>2011</v>
      </c>
      <c r="B46" s="36" t="s">
        <v>14</v>
      </c>
      <c r="C46" s="36" t="s">
        <v>14</v>
      </c>
      <c r="D46" s="36" t="s">
        <v>14</v>
      </c>
      <c r="E46" s="36" t="s">
        <v>14</v>
      </c>
      <c r="F46" s="35" t="s">
        <v>14</v>
      </c>
      <c r="G46" s="14">
        <v>352</v>
      </c>
      <c r="H46" s="14">
        <v>2</v>
      </c>
      <c r="I46" s="14">
        <v>535</v>
      </c>
      <c r="J46" s="14">
        <v>1059</v>
      </c>
      <c r="K46" s="14">
        <v>4220</v>
      </c>
      <c r="L46" s="14">
        <v>3718</v>
      </c>
      <c r="M46" s="14">
        <v>4019</v>
      </c>
      <c r="N46" s="16">
        <v>481</v>
      </c>
      <c r="O46" s="17">
        <v>644</v>
      </c>
      <c r="P46" s="17">
        <v>225</v>
      </c>
      <c r="Q46" s="17">
        <v>486</v>
      </c>
      <c r="R46" s="23" t="s">
        <v>29</v>
      </c>
      <c r="S46" s="16">
        <v>136</v>
      </c>
      <c r="T46" s="144">
        <f t="shared" ref="T46:T55" si="1">SUM(G46:S46)</f>
        <v>15877</v>
      </c>
      <c r="U46" s="145"/>
    </row>
    <row r="47" spans="1:21" ht="22.5" customHeight="1" x14ac:dyDescent="0.25">
      <c r="A47" s="41">
        <v>2012</v>
      </c>
      <c r="B47" s="36" t="s">
        <v>14</v>
      </c>
      <c r="C47" s="36" t="s">
        <v>14</v>
      </c>
      <c r="D47" s="36" t="s">
        <v>14</v>
      </c>
      <c r="E47" s="36" t="s">
        <v>14</v>
      </c>
      <c r="F47" s="35" t="s">
        <v>14</v>
      </c>
      <c r="G47" s="14">
        <v>380</v>
      </c>
      <c r="H47" s="14">
        <v>5</v>
      </c>
      <c r="I47" s="14">
        <v>579</v>
      </c>
      <c r="J47" s="14">
        <v>1379</v>
      </c>
      <c r="K47" s="14">
        <v>4321</v>
      </c>
      <c r="L47" s="14">
        <v>4436</v>
      </c>
      <c r="M47" s="14">
        <v>4652</v>
      </c>
      <c r="N47" s="16">
        <v>536</v>
      </c>
      <c r="O47" s="17">
        <v>832</v>
      </c>
      <c r="P47" s="17">
        <v>219</v>
      </c>
      <c r="Q47" s="17">
        <v>437</v>
      </c>
      <c r="R47" s="23" t="s">
        <v>29</v>
      </c>
      <c r="S47" s="16">
        <v>65</v>
      </c>
      <c r="T47" s="144">
        <f t="shared" si="1"/>
        <v>17841</v>
      </c>
      <c r="U47" s="145"/>
    </row>
    <row r="48" spans="1:21" ht="24.75" customHeight="1" x14ac:dyDescent="0.25">
      <c r="A48" s="41">
        <v>2013</v>
      </c>
      <c r="B48" s="36" t="s">
        <v>14</v>
      </c>
      <c r="C48" s="36" t="s">
        <v>14</v>
      </c>
      <c r="D48" s="36" t="s">
        <v>14</v>
      </c>
      <c r="E48" s="36" t="s">
        <v>14</v>
      </c>
      <c r="F48" s="35" t="s">
        <v>14</v>
      </c>
      <c r="G48" s="14">
        <v>408</v>
      </c>
      <c r="H48" s="14">
        <v>1</v>
      </c>
      <c r="I48" s="14">
        <v>542</v>
      </c>
      <c r="J48" s="14">
        <v>857</v>
      </c>
      <c r="K48" s="14">
        <v>2967</v>
      </c>
      <c r="L48" s="14">
        <v>2958</v>
      </c>
      <c r="M48" s="14">
        <v>3650</v>
      </c>
      <c r="N48" s="16">
        <v>370</v>
      </c>
      <c r="O48" s="17">
        <v>541</v>
      </c>
      <c r="P48" s="17">
        <v>307</v>
      </c>
      <c r="Q48" s="17">
        <v>474</v>
      </c>
      <c r="R48" s="23" t="s">
        <v>29</v>
      </c>
      <c r="S48" s="16">
        <v>72</v>
      </c>
      <c r="T48" s="144">
        <f t="shared" si="1"/>
        <v>13147</v>
      </c>
      <c r="U48" s="145"/>
    </row>
    <row r="49" spans="1:21" ht="23.25" customHeight="1" x14ac:dyDescent="0.25">
      <c r="A49" s="41">
        <v>2014</v>
      </c>
      <c r="B49" s="36" t="s">
        <v>14</v>
      </c>
      <c r="C49" s="36" t="s">
        <v>14</v>
      </c>
      <c r="D49" s="36" t="s">
        <v>14</v>
      </c>
      <c r="E49" s="36" t="s">
        <v>14</v>
      </c>
      <c r="F49" s="35" t="s">
        <v>14</v>
      </c>
      <c r="G49" s="14">
        <v>405</v>
      </c>
      <c r="H49" s="14">
        <v>2</v>
      </c>
      <c r="I49" s="14">
        <v>558</v>
      </c>
      <c r="J49" s="14">
        <v>1131</v>
      </c>
      <c r="K49" s="14">
        <v>2592</v>
      </c>
      <c r="L49" s="14">
        <v>2672</v>
      </c>
      <c r="M49" s="15">
        <v>3106</v>
      </c>
      <c r="N49" s="16">
        <v>289</v>
      </c>
      <c r="O49" s="17">
        <v>544</v>
      </c>
      <c r="P49" s="17">
        <v>223</v>
      </c>
      <c r="Q49" s="17">
        <v>439</v>
      </c>
      <c r="R49" s="23" t="s">
        <v>29</v>
      </c>
      <c r="S49" s="16">
        <v>96</v>
      </c>
      <c r="T49" s="144">
        <f t="shared" si="1"/>
        <v>12057</v>
      </c>
      <c r="U49" s="145"/>
    </row>
    <row r="50" spans="1:21" ht="27.75" customHeight="1" x14ac:dyDescent="0.25">
      <c r="A50" s="41" t="s">
        <v>71</v>
      </c>
      <c r="B50" s="36" t="s">
        <v>14</v>
      </c>
      <c r="C50" s="36" t="s">
        <v>14</v>
      </c>
      <c r="D50" s="36" t="s">
        <v>14</v>
      </c>
      <c r="E50" s="36" t="s">
        <v>14</v>
      </c>
      <c r="F50" s="35" t="s">
        <v>14</v>
      </c>
      <c r="G50" s="14">
        <v>420</v>
      </c>
      <c r="H50" s="14">
        <v>1</v>
      </c>
      <c r="I50" s="14">
        <v>600</v>
      </c>
      <c r="J50" s="14">
        <v>997</v>
      </c>
      <c r="K50" s="14">
        <v>2111</v>
      </c>
      <c r="L50" s="14">
        <v>2469</v>
      </c>
      <c r="M50" s="14">
        <v>2655</v>
      </c>
      <c r="N50" s="16">
        <v>237</v>
      </c>
      <c r="O50" s="17">
        <v>442</v>
      </c>
      <c r="P50" s="17">
        <v>592</v>
      </c>
      <c r="Q50" s="17">
        <v>453</v>
      </c>
      <c r="R50" s="23" t="s">
        <v>29</v>
      </c>
      <c r="S50" s="16">
        <v>158</v>
      </c>
      <c r="T50" s="144">
        <f t="shared" si="1"/>
        <v>11135</v>
      </c>
      <c r="U50" s="145"/>
    </row>
    <row r="51" spans="1:21" ht="27.75" customHeight="1" x14ac:dyDescent="0.25">
      <c r="A51" s="41" t="s">
        <v>72</v>
      </c>
      <c r="B51" s="36" t="s">
        <v>14</v>
      </c>
      <c r="C51" s="36" t="s">
        <v>14</v>
      </c>
      <c r="D51" s="36" t="s">
        <v>14</v>
      </c>
      <c r="E51" s="36" t="s">
        <v>14</v>
      </c>
      <c r="F51" s="35" t="s">
        <v>14</v>
      </c>
      <c r="G51" s="14">
        <v>462</v>
      </c>
      <c r="H51" s="14">
        <v>5</v>
      </c>
      <c r="I51" s="14">
        <v>526</v>
      </c>
      <c r="J51" s="14">
        <v>716</v>
      </c>
      <c r="K51" s="14">
        <v>2210</v>
      </c>
      <c r="L51" s="14">
        <v>2618</v>
      </c>
      <c r="M51" s="14">
        <v>1963</v>
      </c>
      <c r="N51" s="16">
        <v>242</v>
      </c>
      <c r="O51" s="17">
        <v>1324</v>
      </c>
      <c r="P51" s="17">
        <v>410</v>
      </c>
      <c r="Q51" s="17">
        <v>396</v>
      </c>
      <c r="R51" s="23" t="s">
        <v>29</v>
      </c>
      <c r="S51" s="16">
        <v>621</v>
      </c>
      <c r="T51" s="144">
        <f t="shared" si="1"/>
        <v>11493</v>
      </c>
      <c r="U51" s="145"/>
    </row>
    <row r="52" spans="1:21" ht="26.25" customHeight="1" x14ac:dyDescent="0.25">
      <c r="A52" s="41" t="s">
        <v>73</v>
      </c>
      <c r="B52" s="36" t="s">
        <v>14</v>
      </c>
      <c r="C52" s="36" t="s">
        <v>14</v>
      </c>
      <c r="D52" s="36" t="s">
        <v>14</v>
      </c>
      <c r="E52" s="36" t="s">
        <v>14</v>
      </c>
      <c r="F52" s="35" t="s">
        <v>14</v>
      </c>
      <c r="G52" s="14">
        <v>495</v>
      </c>
      <c r="H52" s="14">
        <v>5</v>
      </c>
      <c r="I52" s="14">
        <v>718</v>
      </c>
      <c r="J52" s="14">
        <v>729</v>
      </c>
      <c r="K52" s="14">
        <v>2176</v>
      </c>
      <c r="L52" s="14">
        <v>2913</v>
      </c>
      <c r="M52" s="14">
        <v>2938</v>
      </c>
      <c r="N52" s="16">
        <v>246</v>
      </c>
      <c r="O52" s="17">
        <v>440</v>
      </c>
      <c r="P52" s="17">
        <v>568</v>
      </c>
      <c r="Q52" s="17">
        <v>469</v>
      </c>
      <c r="R52" s="17">
        <v>1162</v>
      </c>
      <c r="S52" s="16">
        <v>254</v>
      </c>
      <c r="T52" s="144">
        <f t="shared" si="1"/>
        <v>13113</v>
      </c>
      <c r="U52" s="145"/>
    </row>
    <row r="53" spans="1:21" ht="23.25" customHeight="1" x14ac:dyDescent="0.25">
      <c r="A53" s="41" t="s">
        <v>74</v>
      </c>
      <c r="B53" s="36" t="s">
        <v>14</v>
      </c>
      <c r="C53" s="36" t="s">
        <v>14</v>
      </c>
      <c r="D53" s="36" t="s">
        <v>14</v>
      </c>
      <c r="E53" s="36" t="s">
        <v>14</v>
      </c>
      <c r="F53" s="35" t="s">
        <v>14</v>
      </c>
      <c r="G53" s="14">
        <v>517</v>
      </c>
      <c r="H53" s="14">
        <v>1</v>
      </c>
      <c r="I53" s="14">
        <v>721</v>
      </c>
      <c r="J53" s="14">
        <v>1037</v>
      </c>
      <c r="K53" s="14">
        <v>2026</v>
      </c>
      <c r="L53" s="14">
        <v>3246</v>
      </c>
      <c r="M53" s="14">
        <v>2650</v>
      </c>
      <c r="N53" s="16">
        <v>194</v>
      </c>
      <c r="O53" s="17">
        <v>446</v>
      </c>
      <c r="P53" s="17">
        <v>545</v>
      </c>
      <c r="Q53" s="17">
        <v>469</v>
      </c>
      <c r="R53" s="17">
        <v>1264</v>
      </c>
      <c r="S53" s="16">
        <v>329</v>
      </c>
      <c r="T53" s="144">
        <f t="shared" si="1"/>
        <v>13445</v>
      </c>
      <c r="U53" s="145"/>
    </row>
    <row r="54" spans="1:21" ht="28.5" customHeight="1" x14ac:dyDescent="0.25">
      <c r="A54" s="42" t="s">
        <v>70</v>
      </c>
      <c r="B54" s="36" t="s">
        <v>14</v>
      </c>
      <c r="C54" s="36" t="s">
        <v>14</v>
      </c>
      <c r="D54" s="36" t="s">
        <v>14</v>
      </c>
      <c r="E54" s="36" t="s">
        <v>14</v>
      </c>
      <c r="F54" s="35" t="s">
        <v>14</v>
      </c>
      <c r="G54" s="14">
        <v>539</v>
      </c>
      <c r="H54" s="14">
        <v>0</v>
      </c>
      <c r="I54" s="14">
        <v>686</v>
      </c>
      <c r="J54" s="14">
        <v>1048</v>
      </c>
      <c r="K54" s="14">
        <v>2217</v>
      </c>
      <c r="L54" s="14">
        <v>3018</v>
      </c>
      <c r="M54" s="14">
        <v>2684</v>
      </c>
      <c r="N54" s="16">
        <v>196</v>
      </c>
      <c r="O54" s="17">
        <v>498</v>
      </c>
      <c r="P54" s="17">
        <v>546</v>
      </c>
      <c r="Q54" s="17">
        <v>417</v>
      </c>
      <c r="R54" s="17">
        <v>1082</v>
      </c>
      <c r="S54" s="16">
        <v>248</v>
      </c>
      <c r="T54" s="144">
        <f t="shared" si="1"/>
        <v>13179</v>
      </c>
      <c r="U54" s="145"/>
    </row>
    <row r="55" spans="1:21" ht="28.5" customHeight="1" x14ac:dyDescent="0.25">
      <c r="A55" s="42" t="s">
        <v>63</v>
      </c>
      <c r="B55" s="36" t="s">
        <v>14</v>
      </c>
      <c r="C55" s="36" t="s">
        <v>14</v>
      </c>
      <c r="D55" s="36" t="s">
        <v>14</v>
      </c>
      <c r="E55" s="36" t="s">
        <v>14</v>
      </c>
      <c r="F55" s="35" t="s">
        <v>14</v>
      </c>
      <c r="G55" s="14">
        <v>399</v>
      </c>
      <c r="H55" s="14">
        <v>3</v>
      </c>
      <c r="I55" s="14">
        <v>525</v>
      </c>
      <c r="J55" s="14">
        <v>861</v>
      </c>
      <c r="K55" s="14">
        <v>1736</v>
      </c>
      <c r="L55" s="14">
        <v>2082</v>
      </c>
      <c r="M55" s="14">
        <v>2167</v>
      </c>
      <c r="N55" s="16">
        <v>162</v>
      </c>
      <c r="O55" s="17">
        <v>525</v>
      </c>
      <c r="P55" s="17">
        <v>503</v>
      </c>
      <c r="Q55" s="17">
        <v>316</v>
      </c>
      <c r="R55" s="17">
        <v>1009</v>
      </c>
      <c r="S55" s="16">
        <v>250</v>
      </c>
      <c r="T55" s="144">
        <f t="shared" si="1"/>
        <v>10538</v>
      </c>
      <c r="U55" s="145"/>
    </row>
    <row r="56" spans="1:21" s="118" customFormat="1" ht="28.5" customHeight="1" x14ac:dyDescent="0.25">
      <c r="A56" s="42" t="s">
        <v>83</v>
      </c>
      <c r="B56" s="36" t="s">
        <v>14</v>
      </c>
      <c r="C56" s="36" t="s">
        <v>14</v>
      </c>
      <c r="D56" s="36" t="s">
        <v>14</v>
      </c>
      <c r="E56" s="36" t="s">
        <v>14</v>
      </c>
      <c r="F56" s="35" t="s">
        <v>14</v>
      </c>
      <c r="G56" s="14">
        <v>450</v>
      </c>
      <c r="H56" s="14">
        <v>2</v>
      </c>
      <c r="I56" s="14">
        <v>675</v>
      </c>
      <c r="J56" s="14">
        <v>1424</v>
      </c>
      <c r="K56" s="14">
        <v>1510</v>
      </c>
      <c r="L56" s="14">
        <v>1868</v>
      </c>
      <c r="M56" s="14">
        <v>2291</v>
      </c>
      <c r="N56" s="16">
        <v>151</v>
      </c>
      <c r="O56" s="17">
        <v>553</v>
      </c>
      <c r="P56" s="17">
        <v>545</v>
      </c>
      <c r="Q56" s="17">
        <v>314</v>
      </c>
      <c r="R56" s="17">
        <v>957</v>
      </c>
      <c r="S56" s="16">
        <v>300</v>
      </c>
      <c r="T56" s="140">
        <f t="shared" ref="T56" si="2">SUM(G56:S56)</f>
        <v>11040</v>
      </c>
      <c r="U56" s="146"/>
    </row>
    <row r="57" spans="1:21" s="118" customFormat="1" ht="28.5" customHeight="1" x14ac:dyDescent="0.25">
      <c r="A57" s="42" t="s">
        <v>84</v>
      </c>
      <c r="B57" s="36" t="s">
        <v>14</v>
      </c>
      <c r="C57" s="36" t="s">
        <v>14</v>
      </c>
      <c r="D57" s="36" t="s">
        <v>14</v>
      </c>
      <c r="E57" s="36" t="s">
        <v>14</v>
      </c>
      <c r="F57" s="35" t="s">
        <v>14</v>
      </c>
      <c r="G57" s="14">
        <v>605</v>
      </c>
      <c r="H57" s="14">
        <v>7</v>
      </c>
      <c r="I57" s="14">
        <v>755</v>
      </c>
      <c r="J57" s="14">
        <v>1008</v>
      </c>
      <c r="K57" s="14">
        <v>1733</v>
      </c>
      <c r="L57" s="14">
        <v>2516</v>
      </c>
      <c r="M57" s="14">
        <v>3077</v>
      </c>
      <c r="N57" s="16">
        <v>144</v>
      </c>
      <c r="O57" s="17">
        <v>614</v>
      </c>
      <c r="P57" s="17">
        <v>509</v>
      </c>
      <c r="Q57" s="17">
        <v>313</v>
      </c>
      <c r="R57" s="17">
        <v>1166</v>
      </c>
      <c r="S57" s="16">
        <v>355</v>
      </c>
      <c r="T57" s="140">
        <f t="shared" ref="T57" si="3">SUM(G57:S57)</f>
        <v>12802</v>
      </c>
      <c r="U57" s="146"/>
    </row>
    <row r="58" spans="1:21" ht="17.25" customHeight="1" x14ac:dyDescent="0.25">
      <c r="A58" s="43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3"/>
      <c r="M58" s="13"/>
      <c r="N58" s="1"/>
      <c r="O58" s="1"/>
      <c r="Q58" s="7"/>
      <c r="R58" s="7"/>
    </row>
    <row r="59" spans="1:21" ht="17.25" customHeight="1" x14ac:dyDescent="0.25">
      <c r="A59" s="43" t="s">
        <v>32</v>
      </c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  <c r="M59" s="13"/>
      <c r="N59" s="1"/>
      <c r="O59" s="1"/>
      <c r="Q59" s="7"/>
      <c r="R59" s="7"/>
    </row>
    <row r="60" spans="1:21" ht="17.25" customHeight="1" x14ac:dyDescent="0.25">
      <c r="A60" s="43" t="s">
        <v>33</v>
      </c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  <c r="M60" s="13"/>
      <c r="N60" s="1"/>
      <c r="O60" s="1"/>
      <c r="Q60" s="7"/>
      <c r="R60" s="7"/>
    </row>
    <row r="61" spans="1:21" ht="17.25" customHeight="1" x14ac:dyDescent="0.25">
      <c r="A61" s="43" t="s">
        <v>68</v>
      </c>
      <c r="B61" s="65"/>
      <c r="C61" s="65"/>
      <c r="D61" s="65"/>
      <c r="E61" s="65"/>
      <c r="F61" s="65"/>
      <c r="G61" s="13"/>
      <c r="H61" s="13"/>
      <c r="I61" s="13"/>
      <c r="J61" s="13"/>
      <c r="K61" s="13"/>
      <c r="L61" s="13"/>
      <c r="M61" s="13"/>
      <c r="N61" s="1"/>
      <c r="O61" s="1"/>
      <c r="Q61" s="7"/>
      <c r="R61" s="7"/>
    </row>
    <row r="62" spans="1:21" ht="17.25" x14ac:dyDescent="0.25">
      <c r="A62" s="44" t="s">
        <v>28</v>
      </c>
      <c r="Q62" s="7"/>
      <c r="R62" s="7"/>
    </row>
    <row r="63" spans="1:21" ht="17.25" x14ac:dyDescent="0.25">
      <c r="A63" s="44" t="s">
        <v>69</v>
      </c>
      <c r="Q63" s="7"/>
      <c r="R63" s="7"/>
    </row>
    <row r="64" spans="1:21" x14ac:dyDescent="0.25">
      <c r="Q64" s="7"/>
      <c r="R64" s="7"/>
    </row>
    <row r="65" spans="1:18" x14ac:dyDescent="0.25">
      <c r="Q65" s="7"/>
      <c r="R65" s="7"/>
    </row>
    <row r="66" spans="1:18" ht="15.75" x14ac:dyDescent="0.25">
      <c r="A66" s="120" t="s">
        <v>81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19"/>
      <c r="L66" s="118"/>
      <c r="M66" s="118"/>
      <c r="N66" s="11"/>
      <c r="O66" s="11"/>
      <c r="Q66" s="7"/>
      <c r="R66" s="7"/>
    </row>
    <row r="67" spans="1:18" ht="15.75" x14ac:dyDescent="0.25">
      <c r="A67" s="121" t="s">
        <v>82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19"/>
      <c r="L67" s="118"/>
      <c r="M67" s="118"/>
      <c r="N67" s="11"/>
      <c r="O67" s="11"/>
      <c r="Q67" s="7"/>
      <c r="R67" s="7"/>
    </row>
    <row r="68" spans="1:18" ht="15.75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19"/>
      <c r="L68" s="118"/>
      <c r="M68" s="118"/>
      <c r="N68" s="11"/>
      <c r="O68" s="11"/>
      <c r="Q68" s="7"/>
      <c r="R68" s="7"/>
    </row>
    <row r="69" spans="1:18" ht="15.75" x14ac:dyDescent="0.25">
      <c r="A69" s="122"/>
      <c r="B69" s="121"/>
      <c r="C69" s="121"/>
      <c r="D69" s="121"/>
      <c r="E69" s="121"/>
      <c r="F69" s="121"/>
      <c r="G69" s="121"/>
      <c r="H69" s="121"/>
      <c r="I69" s="121"/>
      <c r="J69" s="121"/>
      <c r="K69" s="119"/>
      <c r="N69" s="11"/>
      <c r="O69" s="11"/>
    </row>
    <row r="70" spans="1:18" ht="15.75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19"/>
      <c r="N70" s="11"/>
      <c r="O70" s="11"/>
    </row>
    <row r="71" spans="1:18" x14ac:dyDescent="0.25">
      <c r="A71" s="11"/>
      <c r="N71" s="11"/>
      <c r="O71" s="11"/>
    </row>
    <row r="72" spans="1:18" x14ac:dyDescent="0.25">
      <c r="A72" s="11"/>
      <c r="N72" s="11"/>
      <c r="O72" s="11"/>
    </row>
  </sheetData>
  <mergeCells count="67">
    <mergeCell ref="T56:U56"/>
    <mergeCell ref="T57:U57"/>
    <mergeCell ref="A1:U1"/>
    <mergeCell ref="A2:U2"/>
    <mergeCell ref="A3:U3"/>
    <mergeCell ref="T46:U46"/>
    <mergeCell ref="T47:U47"/>
    <mergeCell ref="T11:U11"/>
    <mergeCell ref="T10:U10"/>
    <mergeCell ref="T33:U33"/>
    <mergeCell ref="T37:U37"/>
    <mergeCell ref="T38:U38"/>
    <mergeCell ref="T39:U39"/>
    <mergeCell ref="T40:U40"/>
    <mergeCell ref="T41:U41"/>
    <mergeCell ref="T42:U42"/>
    <mergeCell ref="S5:S8"/>
    <mergeCell ref="T48:U48"/>
    <mergeCell ref="T49:U49"/>
    <mergeCell ref="T50:U50"/>
    <mergeCell ref="T13:U13"/>
    <mergeCell ref="T12:U12"/>
    <mergeCell ref="T29:U29"/>
    <mergeCell ref="T28:U28"/>
    <mergeCell ref="T27:U27"/>
    <mergeCell ref="T16:U16"/>
    <mergeCell ref="T26:U26"/>
    <mergeCell ref="T22:U22"/>
    <mergeCell ref="T17:U17"/>
    <mergeCell ref="T43:U43"/>
    <mergeCell ref="T44:U44"/>
    <mergeCell ref="T45:U45"/>
    <mergeCell ref="T51:U51"/>
    <mergeCell ref="T52:U52"/>
    <mergeCell ref="T53:U53"/>
    <mergeCell ref="T54:U54"/>
    <mergeCell ref="T55:U55"/>
    <mergeCell ref="T34:U34"/>
    <mergeCell ref="T36:U36"/>
    <mergeCell ref="T5:U8"/>
    <mergeCell ref="T35:U35"/>
    <mergeCell ref="T32:U32"/>
    <mergeCell ref="T31:U31"/>
    <mergeCell ref="T30:U30"/>
    <mergeCell ref="T25:U25"/>
    <mergeCell ref="T24:U24"/>
    <mergeCell ref="T23:U23"/>
    <mergeCell ref="T21:U21"/>
    <mergeCell ref="T20:U20"/>
    <mergeCell ref="T19:U19"/>
    <mergeCell ref="T18:U18"/>
    <mergeCell ref="N5:N8"/>
    <mergeCell ref="O5:O8"/>
    <mergeCell ref="T15:U15"/>
    <mergeCell ref="A5:F8"/>
    <mergeCell ref="G5:G8"/>
    <mergeCell ref="H5:H8"/>
    <mergeCell ref="I5:I8"/>
    <mergeCell ref="J5:J8"/>
    <mergeCell ref="K5:K8"/>
    <mergeCell ref="L5:L8"/>
    <mergeCell ref="P5:P8"/>
    <mergeCell ref="M5:M8"/>
    <mergeCell ref="T9:U9"/>
    <mergeCell ref="R5:R8"/>
    <mergeCell ref="T14:U14"/>
    <mergeCell ref="Q5:Q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8"/>
  <sheetViews>
    <sheetView topLeftCell="A52" workbookViewId="0">
      <selection activeCell="A130" sqref="A130:XFD134"/>
    </sheetView>
  </sheetViews>
  <sheetFormatPr defaultRowHeight="15" x14ac:dyDescent="0.25"/>
  <cols>
    <col min="1" max="1" width="7.7109375" style="11" customWidth="1"/>
    <col min="2" max="11" width="2.5703125" style="11" customWidth="1"/>
    <col min="12" max="12" width="11" style="11" customWidth="1"/>
    <col min="13" max="13" width="17.5703125" style="11" customWidth="1"/>
    <col min="14" max="14" width="12.28515625" style="11" customWidth="1"/>
    <col min="15" max="15" width="11.28515625" style="11" customWidth="1"/>
    <col min="16" max="16" width="12.140625" style="11" customWidth="1"/>
    <col min="17" max="17" width="10.28515625" style="77" customWidth="1"/>
    <col min="18" max="18" width="11.5703125" style="77" customWidth="1"/>
    <col min="19" max="19" width="13.28515625" style="11" customWidth="1"/>
    <col min="20" max="20" width="9.140625" style="1"/>
    <col min="257" max="257" width="7.7109375" customWidth="1"/>
    <col min="258" max="267" width="2.5703125" customWidth="1"/>
    <col min="268" max="268" width="11" customWidth="1"/>
    <col min="269" max="269" width="17.5703125" customWidth="1"/>
    <col min="270" max="270" width="12.28515625" customWidth="1"/>
    <col min="271" max="271" width="11.28515625" customWidth="1"/>
    <col min="272" max="272" width="12.140625" customWidth="1"/>
    <col min="273" max="273" width="10.28515625" customWidth="1"/>
    <col min="274" max="274" width="11" customWidth="1"/>
    <col min="275" max="275" width="8.85546875" customWidth="1"/>
    <col min="513" max="513" width="7.7109375" customWidth="1"/>
    <col min="514" max="523" width="2.5703125" customWidth="1"/>
    <col min="524" max="524" width="11" customWidth="1"/>
    <col min="525" max="525" width="17.5703125" customWidth="1"/>
    <col min="526" max="526" width="12.28515625" customWidth="1"/>
    <col min="527" max="527" width="11.28515625" customWidth="1"/>
    <col min="528" max="528" width="12.140625" customWidth="1"/>
    <col min="529" max="529" width="10.28515625" customWidth="1"/>
    <col min="530" max="530" width="11" customWidth="1"/>
    <col min="531" max="531" width="8.85546875" customWidth="1"/>
    <col min="769" max="769" width="7.7109375" customWidth="1"/>
    <col min="770" max="779" width="2.5703125" customWidth="1"/>
    <col min="780" max="780" width="11" customWidth="1"/>
    <col min="781" max="781" width="17.5703125" customWidth="1"/>
    <col min="782" max="782" width="12.28515625" customWidth="1"/>
    <col min="783" max="783" width="11.28515625" customWidth="1"/>
    <col min="784" max="784" width="12.140625" customWidth="1"/>
    <col min="785" max="785" width="10.28515625" customWidth="1"/>
    <col min="786" max="786" width="11" customWidth="1"/>
    <col min="787" max="787" width="8.85546875" customWidth="1"/>
    <col min="1025" max="1025" width="7.7109375" customWidth="1"/>
    <col min="1026" max="1035" width="2.5703125" customWidth="1"/>
    <col min="1036" max="1036" width="11" customWidth="1"/>
    <col min="1037" max="1037" width="17.5703125" customWidth="1"/>
    <col min="1038" max="1038" width="12.28515625" customWidth="1"/>
    <col min="1039" max="1039" width="11.28515625" customWidth="1"/>
    <col min="1040" max="1040" width="12.140625" customWidth="1"/>
    <col min="1041" max="1041" width="10.28515625" customWidth="1"/>
    <col min="1042" max="1042" width="11" customWidth="1"/>
    <col min="1043" max="1043" width="8.85546875" customWidth="1"/>
    <col min="1281" max="1281" width="7.7109375" customWidth="1"/>
    <col min="1282" max="1291" width="2.5703125" customWidth="1"/>
    <col min="1292" max="1292" width="11" customWidth="1"/>
    <col min="1293" max="1293" width="17.5703125" customWidth="1"/>
    <col min="1294" max="1294" width="12.28515625" customWidth="1"/>
    <col min="1295" max="1295" width="11.28515625" customWidth="1"/>
    <col min="1296" max="1296" width="12.140625" customWidth="1"/>
    <col min="1297" max="1297" width="10.28515625" customWidth="1"/>
    <col min="1298" max="1298" width="11" customWidth="1"/>
    <col min="1299" max="1299" width="8.85546875" customWidth="1"/>
    <col min="1537" max="1537" width="7.7109375" customWidth="1"/>
    <col min="1538" max="1547" width="2.5703125" customWidth="1"/>
    <col min="1548" max="1548" width="11" customWidth="1"/>
    <col min="1549" max="1549" width="17.5703125" customWidth="1"/>
    <col min="1550" max="1550" width="12.28515625" customWidth="1"/>
    <col min="1551" max="1551" width="11.28515625" customWidth="1"/>
    <col min="1552" max="1552" width="12.140625" customWidth="1"/>
    <col min="1553" max="1553" width="10.28515625" customWidth="1"/>
    <col min="1554" max="1554" width="11" customWidth="1"/>
    <col min="1555" max="1555" width="8.85546875" customWidth="1"/>
    <col min="1793" max="1793" width="7.7109375" customWidth="1"/>
    <col min="1794" max="1803" width="2.5703125" customWidth="1"/>
    <col min="1804" max="1804" width="11" customWidth="1"/>
    <col min="1805" max="1805" width="17.5703125" customWidth="1"/>
    <col min="1806" max="1806" width="12.28515625" customWidth="1"/>
    <col min="1807" max="1807" width="11.28515625" customWidth="1"/>
    <col min="1808" max="1808" width="12.140625" customWidth="1"/>
    <col min="1809" max="1809" width="10.28515625" customWidth="1"/>
    <col min="1810" max="1810" width="11" customWidth="1"/>
    <col min="1811" max="1811" width="8.85546875" customWidth="1"/>
    <col min="2049" max="2049" width="7.7109375" customWidth="1"/>
    <col min="2050" max="2059" width="2.5703125" customWidth="1"/>
    <col min="2060" max="2060" width="11" customWidth="1"/>
    <col min="2061" max="2061" width="17.5703125" customWidth="1"/>
    <col min="2062" max="2062" width="12.28515625" customWidth="1"/>
    <col min="2063" max="2063" width="11.28515625" customWidth="1"/>
    <col min="2064" max="2064" width="12.140625" customWidth="1"/>
    <col min="2065" max="2065" width="10.28515625" customWidth="1"/>
    <col min="2066" max="2066" width="11" customWidth="1"/>
    <col min="2067" max="2067" width="8.85546875" customWidth="1"/>
    <col min="2305" max="2305" width="7.7109375" customWidth="1"/>
    <col min="2306" max="2315" width="2.5703125" customWidth="1"/>
    <col min="2316" max="2316" width="11" customWidth="1"/>
    <col min="2317" max="2317" width="17.5703125" customWidth="1"/>
    <col min="2318" max="2318" width="12.28515625" customWidth="1"/>
    <col min="2319" max="2319" width="11.28515625" customWidth="1"/>
    <col min="2320" max="2320" width="12.140625" customWidth="1"/>
    <col min="2321" max="2321" width="10.28515625" customWidth="1"/>
    <col min="2322" max="2322" width="11" customWidth="1"/>
    <col min="2323" max="2323" width="8.85546875" customWidth="1"/>
    <col min="2561" max="2561" width="7.7109375" customWidth="1"/>
    <col min="2562" max="2571" width="2.5703125" customWidth="1"/>
    <col min="2572" max="2572" width="11" customWidth="1"/>
    <col min="2573" max="2573" width="17.5703125" customWidth="1"/>
    <col min="2574" max="2574" width="12.28515625" customWidth="1"/>
    <col min="2575" max="2575" width="11.28515625" customWidth="1"/>
    <col min="2576" max="2576" width="12.140625" customWidth="1"/>
    <col min="2577" max="2577" width="10.28515625" customWidth="1"/>
    <col min="2578" max="2578" width="11" customWidth="1"/>
    <col min="2579" max="2579" width="8.85546875" customWidth="1"/>
    <col min="2817" max="2817" width="7.7109375" customWidth="1"/>
    <col min="2818" max="2827" width="2.5703125" customWidth="1"/>
    <col min="2828" max="2828" width="11" customWidth="1"/>
    <col min="2829" max="2829" width="17.5703125" customWidth="1"/>
    <col min="2830" max="2830" width="12.28515625" customWidth="1"/>
    <col min="2831" max="2831" width="11.28515625" customWidth="1"/>
    <col min="2832" max="2832" width="12.140625" customWidth="1"/>
    <col min="2833" max="2833" width="10.28515625" customWidth="1"/>
    <col min="2834" max="2834" width="11" customWidth="1"/>
    <col min="2835" max="2835" width="8.85546875" customWidth="1"/>
    <col min="3073" max="3073" width="7.7109375" customWidth="1"/>
    <col min="3074" max="3083" width="2.5703125" customWidth="1"/>
    <col min="3084" max="3084" width="11" customWidth="1"/>
    <col min="3085" max="3085" width="17.5703125" customWidth="1"/>
    <col min="3086" max="3086" width="12.28515625" customWidth="1"/>
    <col min="3087" max="3087" width="11.28515625" customWidth="1"/>
    <col min="3088" max="3088" width="12.140625" customWidth="1"/>
    <col min="3089" max="3089" width="10.28515625" customWidth="1"/>
    <col min="3090" max="3090" width="11" customWidth="1"/>
    <col min="3091" max="3091" width="8.85546875" customWidth="1"/>
    <col min="3329" max="3329" width="7.7109375" customWidth="1"/>
    <col min="3330" max="3339" width="2.5703125" customWidth="1"/>
    <col min="3340" max="3340" width="11" customWidth="1"/>
    <col min="3341" max="3341" width="17.5703125" customWidth="1"/>
    <col min="3342" max="3342" width="12.28515625" customWidth="1"/>
    <col min="3343" max="3343" width="11.28515625" customWidth="1"/>
    <col min="3344" max="3344" width="12.140625" customWidth="1"/>
    <col min="3345" max="3345" width="10.28515625" customWidth="1"/>
    <col min="3346" max="3346" width="11" customWidth="1"/>
    <col min="3347" max="3347" width="8.85546875" customWidth="1"/>
    <col min="3585" max="3585" width="7.7109375" customWidth="1"/>
    <col min="3586" max="3595" width="2.5703125" customWidth="1"/>
    <col min="3596" max="3596" width="11" customWidth="1"/>
    <col min="3597" max="3597" width="17.5703125" customWidth="1"/>
    <col min="3598" max="3598" width="12.28515625" customWidth="1"/>
    <col min="3599" max="3599" width="11.28515625" customWidth="1"/>
    <col min="3600" max="3600" width="12.140625" customWidth="1"/>
    <col min="3601" max="3601" width="10.28515625" customWidth="1"/>
    <col min="3602" max="3602" width="11" customWidth="1"/>
    <col min="3603" max="3603" width="8.85546875" customWidth="1"/>
    <col min="3841" max="3841" width="7.7109375" customWidth="1"/>
    <col min="3842" max="3851" width="2.5703125" customWidth="1"/>
    <col min="3852" max="3852" width="11" customWidth="1"/>
    <col min="3853" max="3853" width="17.5703125" customWidth="1"/>
    <col min="3854" max="3854" width="12.28515625" customWidth="1"/>
    <col min="3855" max="3855" width="11.28515625" customWidth="1"/>
    <col min="3856" max="3856" width="12.140625" customWidth="1"/>
    <col min="3857" max="3857" width="10.28515625" customWidth="1"/>
    <col min="3858" max="3858" width="11" customWidth="1"/>
    <col min="3859" max="3859" width="8.85546875" customWidth="1"/>
    <col min="4097" max="4097" width="7.7109375" customWidth="1"/>
    <col min="4098" max="4107" width="2.5703125" customWidth="1"/>
    <col min="4108" max="4108" width="11" customWidth="1"/>
    <col min="4109" max="4109" width="17.5703125" customWidth="1"/>
    <col min="4110" max="4110" width="12.28515625" customWidth="1"/>
    <col min="4111" max="4111" width="11.28515625" customWidth="1"/>
    <col min="4112" max="4112" width="12.140625" customWidth="1"/>
    <col min="4113" max="4113" width="10.28515625" customWidth="1"/>
    <col min="4114" max="4114" width="11" customWidth="1"/>
    <col min="4115" max="4115" width="8.85546875" customWidth="1"/>
    <col min="4353" max="4353" width="7.7109375" customWidth="1"/>
    <col min="4354" max="4363" width="2.5703125" customWidth="1"/>
    <col min="4364" max="4364" width="11" customWidth="1"/>
    <col min="4365" max="4365" width="17.5703125" customWidth="1"/>
    <col min="4366" max="4366" width="12.28515625" customWidth="1"/>
    <col min="4367" max="4367" width="11.28515625" customWidth="1"/>
    <col min="4368" max="4368" width="12.140625" customWidth="1"/>
    <col min="4369" max="4369" width="10.28515625" customWidth="1"/>
    <col min="4370" max="4370" width="11" customWidth="1"/>
    <col min="4371" max="4371" width="8.85546875" customWidth="1"/>
    <col min="4609" max="4609" width="7.7109375" customWidth="1"/>
    <col min="4610" max="4619" width="2.5703125" customWidth="1"/>
    <col min="4620" max="4620" width="11" customWidth="1"/>
    <col min="4621" max="4621" width="17.5703125" customWidth="1"/>
    <col min="4622" max="4622" width="12.28515625" customWidth="1"/>
    <col min="4623" max="4623" width="11.28515625" customWidth="1"/>
    <col min="4624" max="4624" width="12.140625" customWidth="1"/>
    <col min="4625" max="4625" width="10.28515625" customWidth="1"/>
    <col min="4626" max="4626" width="11" customWidth="1"/>
    <col min="4627" max="4627" width="8.85546875" customWidth="1"/>
    <col min="4865" max="4865" width="7.7109375" customWidth="1"/>
    <col min="4866" max="4875" width="2.5703125" customWidth="1"/>
    <col min="4876" max="4876" width="11" customWidth="1"/>
    <col min="4877" max="4877" width="17.5703125" customWidth="1"/>
    <col min="4878" max="4878" width="12.28515625" customWidth="1"/>
    <col min="4879" max="4879" width="11.28515625" customWidth="1"/>
    <col min="4880" max="4880" width="12.140625" customWidth="1"/>
    <col min="4881" max="4881" width="10.28515625" customWidth="1"/>
    <col min="4882" max="4882" width="11" customWidth="1"/>
    <col min="4883" max="4883" width="8.85546875" customWidth="1"/>
    <col min="5121" max="5121" width="7.7109375" customWidth="1"/>
    <col min="5122" max="5131" width="2.5703125" customWidth="1"/>
    <col min="5132" max="5132" width="11" customWidth="1"/>
    <col min="5133" max="5133" width="17.5703125" customWidth="1"/>
    <col min="5134" max="5134" width="12.28515625" customWidth="1"/>
    <col min="5135" max="5135" width="11.28515625" customWidth="1"/>
    <col min="5136" max="5136" width="12.140625" customWidth="1"/>
    <col min="5137" max="5137" width="10.28515625" customWidth="1"/>
    <col min="5138" max="5138" width="11" customWidth="1"/>
    <col min="5139" max="5139" width="8.85546875" customWidth="1"/>
    <col min="5377" max="5377" width="7.7109375" customWidth="1"/>
    <col min="5378" max="5387" width="2.5703125" customWidth="1"/>
    <col min="5388" max="5388" width="11" customWidth="1"/>
    <col min="5389" max="5389" width="17.5703125" customWidth="1"/>
    <col min="5390" max="5390" width="12.28515625" customWidth="1"/>
    <col min="5391" max="5391" width="11.28515625" customWidth="1"/>
    <col min="5392" max="5392" width="12.140625" customWidth="1"/>
    <col min="5393" max="5393" width="10.28515625" customWidth="1"/>
    <col min="5394" max="5394" width="11" customWidth="1"/>
    <col min="5395" max="5395" width="8.85546875" customWidth="1"/>
    <col min="5633" max="5633" width="7.7109375" customWidth="1"/>
    <col min="5634" max="5643" width="2.5703125" customWidth="1"/>
    <col min="5644" max="5644" width="11" customWidth="1"/>
    <col min="5645" max="5645" width="17.5703125" customWidth="1"/>
    <col min="5646" max="5646" width="12.28515625" customWidth="1"/>
    <col min="5647" max="5647" width="11.28515625" customWidth="1"/>
    <col min="5648" max="5648" width="12.140625" customWidth="1"/>
    <col min="5649" max="5649" width="10.28515625" customWidth="1"/>
    <col min="5650" max="5650" width="11" customWidth="1"/>
    <col min="5651" max="5651" width="8.85546875" customWidth="1"/>
    <col min="5889" max="5889" width="7.7109375" customWidth="1"/>
    <col min="5890" max="5899" width="2.5703125" customWidth="1"/>
    <col min="5900" max="5900" width="11" customWidth="1"/>
    <col min="5901" max="5901" width="17.5703125" customWidth="1"/>
    <col min="5902" max="5902" width="12.28515625" customWidth="1"/>
    <col min="5903" max="5903" width="11.28515625" customWidth="1"/>
    <col min="5904" max="5904" width="12.140625" customWidth="1"/>
    <col min="5905" max="5905" width="10.28515625" customWidth="1"/>
    <col min="5906" max="5906" width="11" customWidth="1"/>
    <col min="5907" max="5907" width="8.85546875" customWidth="1"/>
    <col min="6145" max="6145" width="7.7109375" customWidth="1"/>
    <col min="6146" max="6155" width="2.5703125" customWidth="1"/>
    <col min="6156" max="6156" width="11" customWidth="1"/>
    <col min="6157" max="6157" width="17.5703125" customWidth="1"/>
    <col min="6158" max="6158" width="12.28515625" customWidth="1"/>
    <col min="6159" max="6159" width="11.28515625" customWidth="1"/>
    <col min="6160" max="6160" width="12.140625" customWidth="1"/>
    <col min="6161" max="6161" width="10.28515625" customWidth="1"/>
    <col min="6162" max="6162" width="11" customWidth="1"/>
    <col min="6163" max="6163" width="8.85546875" customWidth="1"/>
    <col min="6401" max="6401" width="7.7109375" customWidth="1"/>
    <col min="6402" max="6411" width="2.5703125" customWidth="1"/>
    <col min="6412" max="6412" width="11" customWidth="1"/>
    <col min="6413" max="6413" width="17.5703125" customWidth="1"/>
    <col min="6414" max="6414" width="12.28515625" customWidth="1"/>
    <col min="6415" max="6415" width="11.28515625" customWidth="1"/>
    <col min="6416" max="6416" width="12.140625" customWidth="1"/>
    <col min="6417" max="6417" width="10.28515625" customWidth="1"/>
    <col min="6418" max="6418" width="11" customWidth="1"/>
    <col min="6419" max="6419" width="8.85546875" customWidth="1"/>
    <col min="6657" max="6657" width="7.7109375" customWidth="1"/>
    <col min="6658" max="6667" width="2.5703125" customWidth="1"/>
    <col min="6668" max="6668" width="11" customWidth="1"/>
    <col min="6669" max="6669" width="17.5703125" customWidth="1"/>
    <col min="6670" max="6670" width="12.28515625" customWidth="1"/>
    <col min="6671" max="6671" width="11.28515625" customWidth="1"/>
    <col min="6672" max="6672" width="12.140625" customWidth="1"/>
    <col min="6673" max="6673" width="10.28515625" customWidth="1"/>
    <col min="6674" max="6674" width="11" customWidth="1"/>
    <col min="6675" max="6675" width="8.85546875" customWidth="1"/>
    <col min="6913" max="6913" width="7.7109375" customWidth="1"/>
    <col min="6914" max="6923" width="2.5703125" customWidth="1"/>
    <col min="6924" max="6924" width="11" customWidth="1"/>
    <col min="6925" max="6925" width="17.5703125" customWidth="1"/>
    <col min="6926" max="6926" width="12.28515625" customWidth="1"/>
    <col min="6927" max="6927" width="11.28515625" customWidth="1"/>
    <col min="6928" max="6928" width="12.140625" customWidth="1"/>
    <col min="6929" max="6929" width="10.28515625" customWidth="1"/>
    <col min="6930" max="6930" width="11" customWidth="1"/>
    <col min="6931" max="6931" width="8.85546875" customWidth="1"/>
    <col min="7169" max="7169" width="7.7109375" customWidth="1"/>
    <col min="7170" max="7179" width="2.5703125" customWidth="1"/>
    <col min="7180" max="7180" width="11" customWidth="1"/>
    <col min="7181" max="7181" width="17.5703125" customWidth="1"/>
    <col min="7182" max="7182" width="12.28515625" customWidth="1"/>
    <col min="7183" max="7183" width="11.28515625" customWidth="1"/>
    <col min="7184" max="7184" width="12.140625" customWidth="1"/>
    <col min="7185" max="7185" width="10.28515625" customWidth="1"/>
    <col min="7186" max="7186" width="11" customWidth="1"/>
    <col min="7187" max="7187" width="8.85546875" customWidth="1"/>
    <col min="7425" max="7425" width="7.7109375" customWidth="1"/>
    <col min="7426" max="7435" width="2.5703125" customWidth="1"/>
    <col min="7436" max="7436" width="11" customWidth="1"/>
    <col min="7437" max="7437" width="17.5703125" customWidth="1"/>
    <col min="7438" max="7438" width="12.28515625" customWidth="1"/>
    <col min="7439" max="7439" width="11.28515625" customWidth="1"/>
    <col min="7440" max="7440" width="12.140625" customWidth="1"/>
    <col min="7441" max="7441" width="10.28515625" customWidth="1"/>
    <col min="7442" max="7442" width="11" customWidth="1"/>
    <col min="7443" max="7443" width="8.85546875" customWidth="1"/>
    <col min="7681" max="7681" width="7.7109375" customWidth="1"/>
    <col min="7682" max="7691" width="2.5703125" customWidth="1"/>
    <col min="7692" max="7692" width="11" customWidth="1"/>
    <col min="7693" max="7693" width="17.5703125" customWidth="1"/>
    <col min="7694" max="7694" width="12.28515625" customWidth="1"/>
    <col min="7695" max="7695" width="11.28515625" customWidth="1"/>
    <col min="7696" max="7696" width="12.140625" customWidth="1"/>
    <col min="7697" max="7697" width="10.28515625" customWidth="1"/>
    <col min="7698" max="7698" width="11" customWidth="1"/>
    <col min="7699" max="7699" width="8.85546875" customWidth="1"/>
    <col min="7937" max="7937" width="7.7109375" customWidth="1"/>
    <col min="7938" max="7947" width="2.5703125" customWidth="1"/>
    <col min="7948" max="7948" width="11" customWidth="1"/>
    <col min="7949" max="7949" width="17.5703125" customWidth="1"/>
    <col min="7950" max="7950" width="12.28515625" customWidth="1"/>
    <col min="7951" max="7951" width="11.28515625" customWidth="1"/>
    <col min="7952" max="7952" width="12.140625" customWidth="1"/>
    <col min="7953" max="7953" width="10.28515625" customWidth="1"/>
    <col min="7954" max="7954" width="11" customWidth="1"/>
    <col min="7955" max="7955" width="8.85546875" customWidth="1"/>
    <col min="8193" max="8193" width="7.7109375" customWidth="1"/>
    <col min="8194" max="8203" width="2.5703125" customWidth="1"/>
    <col min="8204" max="8204" width="11" customWidth="1"/>
    <col min="8205" max="8205" width="17.5703125" customWidth="1"/>
    <col min="8206" max="8206" width="12.28515625" customWidth="1"/>
    <col min="8207" max="8207" width="11.28515625" customWidth="1"/>
    <col min="8208" max="8208" width="12.140625" customWidth="1"/>
    <col min="8209" max="8209" width="10.28515625" customWidth="1"/>
    <col min="8210" max="8210" width="11" customWidth="1"/>
    <col min="8211" max="8211" width="8.85546875" customWidth="1"/>
    <col min="8449" max="8449" width="7.7109375" customWidth="1"/>
    <col min="8450" max="8459" width="2.5703125" customWidth="1"/>
    <col min="8460" max="8460" width="11" customWidth="1"/>
    <col min="8461" max="8461" width="17.5703125" customWidth="1"/>
    <col min="8462" max="8462" width="12.28515625" customWidth="1"/>
    <col min="8463" max="8463" width="11.28515625" customWidth="1"/>
    <col min="8464" max="8464" width="12.140625" customWidth="1"/>
    <col min="8465" max="8465" width="10.28515625" customWidth="1"/>
    <col min="8466" max="8466" width="11" customWidth="1"/>
    <col min="8467" max="8467" width="8.85546875" customWidth="1"/>
    <col min="8705" max="8705" width="7.7109375" customWidth="1"/>
    <col min="8706" max="8715" width="2.5703125" customWidth="1"/>
    <col min="8716" max="8716" width="11" customWidth="1"/>
    <col min="8717" max="8717" width="17.5703125" customWidth="1"/>
    <col min="8718" max="8718" width="12.28515625" customWidth="1"/>
    <col min="8719" max="8719" width="11.28515625" customWidth="1"/>
    <col min="8720" max="8720" width="12.140625" customWidth="1"/>
    <col min="8721" max="8721" width="10.28515625" customWidth="1"/>
    <col min="8722" max="8722" width="11" customWidth="1"/>
    <col min="8723" max="8723" width="8.85546875" customWidth="1"/>
    <col min="8961" max="8961" width="7.7109375" customWidth="1"/>
    <col min="8962" max="8971" width="2.5703125" customWidth="1"/>
    <col min="8972" max="8972" width="11" customWidth="1"/>
    <col min="8973" max="8973" width="17.5703125" customWidth="1"/>
    <col min="8974" max="8974" width="12.28515625" customWidth="1"/>
    <col min="8975" max="8975" width="11.28515625" customWidth="1"/>
    <col min="8976" max="8976" width="12.140625" customWidth="1"/>
    <col min="8977" max="8977" width="10.28515625" customWidth="1"/>
    <col min="8978" max="8978" width="11" customWidth="1"/>
    <col min="8979" max="8979" width="8.85546875" customWidth="1"/>
    <col min="9217" max="9217" width="7.7109375" customWidth="1"/>
    <col min="9218" max="9227" width="2.5703125" customWidth="1"/>
    <col min="9228" max="9228" width="11" customWidth="1"/>
    <col min="9229" max="9229" width="17.5703125" customWidth="1"/>
    <col min="9230" max="9230" width="12.28515625" customWidth="1"/>
    <col min="9231" max="9231" width="11.28515625" customWidth="1"/>
    <col min="9232" max="9232" width="12.140625" customWidth="1"/>
    <col min="9233" max="9233" width="10.28515625" customWidth="1"/>
    <col min="9234" max="9234" width="11" customWidth="1"/>
    <col min="9235" max="9235" width="8.85546875" customWidth="1"/>
    <col min="9473" max="9473" width="7.7109375" customWidth="1"/>
    <col min="9474" max="9483" width="2.5703125" customWidth="1"/>
    <col min="9484" max="9484" width="11" customWidth="1"/>
    <col min="9485" max="9485" width="17.5703125" customWidth="1"/>
    <col min="9486" max="9486" width="12.28515625" customWidth="1"/>
    <col min="9487" max="9487" width="11.28515625" customWidth="1"/>
    <col min="9488" max="9488" width="12.140625" customWidth="1"/>
    <col min="9489" max="9489" width="10.28515625" customWidth="1"/>
    <col min="9490" max="9490" width="11" customWidth="1"/>
    <col min="9491" max="9491" width="8.85546875" customWidth="1"/>
    <col min="9729" max="9729" width="7.7109375" customWidth="1"/>
    <col min="9730" max="9739" width="2.5703125" customWidth="1"/>
    <col min="9740" max="9740" width="11" customWidth="1"/>
    <col min="9741" max="9741" width="17.5703125" customWidth="1"/>
    <col min="9742" max="9742" width="12.28515625" customWidth="1"/>
    <col min="9743" max="9743" width="11.28515625" customWidth="1"/>
    <col min="9744" max="9744" width="12.140625" customWidth="1"/>
    <col min="9745" max="9745" width="10.28515625" customWidth="1"/>
    <col min="9746" max="9746" width="11" customWidth="1"/>
    <col min="9747" max="9747" width="8.85546875" customWidth="1"/>
    <col min="9985" max="9985" width="7.7109375" customWidth="1"/>
    <col min="9986" max="9995" width="2.5703125" customWidth="1"/>
    <col min="9996" max="9996" width="11" customWidth="1"/>
    <col min="9997" max="9997" width="17.5703125" customWidth="1"/>
    <col min="9998" max="9998" width="12.28515625" customWidth="1"/>
    <col min="9999" max="9999" width="11.28515625" customWidth="1"/>
    <col min="10000" max="10000" width="12.140625" customWidth="1"/>
    <col min="10001" max="10001" width="10.28515625" customWidth="1"/>
    <col min="10002" max="10002" width="11" customWidth="1"/>
    <col min="10003" max="10003" width="8.85546875" customWidth="1"/>
    <col min="10241" max="10241" width="7.7109375" customWidth="1"/>
    <col min="10242" max="10251" width="2.5703125" customWidth="1"/>
    <col min="10252" max="10252" width="11" customWidth="1"/>
    <col min="10253" max="10253" width="17.5703125" customWidth="1"/>
    <col min="10254" max="10254" width="12.28515625" customWidth="1"/>
    <col min="10255" max="10255" width="11.28515625" customWidth="1"/>
    <col min="10256" max="10256" width="12.140625" customWidth="1"/>
    <col min="10257" max="10257" width="10.28515625" customWidth="1"/>
    <col min="10258" max="10258" width="11" customWidth="1"/>
    <col min="10259" max="10259" width="8.85546875" customWidth="1"/>
    <col min="10497" max="10497" width="7.7109375" customWidth="1"/>
    <col min="10498" max="10507" width="2.5703125" customWidth="1"/>
    <col min="10508" max="10508" width="11" customWidth="1"/>
    <col min="10509" max="10509" width="17.5703125" customWidth="1"/>
    <col min="10510" max="10510" width="12.28515625" customWidth="1"/>
    <col min="10511" max="10511" width="11.28515625" customWidth="1"/>
    <col min="10512" max="10512" width="12.140625" customWidth="1"/>
    <col min="10513" max="10513" width="10.28515625" customWidth="1"/>
    <col min="10514" max="10514" width="11" customWidth="1"/>
    <col min="10515" max="10515" width="8.85546875" customWidth="1"/>
    <col min="10753" max="10753" width="7.7109375" customWidth="1"/>
    <col min="10754" max="10763" width="2.5703125" customWidth="1"/>
    <col min="10764" max="10764" width="11" customWidth="1"/>
    <col min="10765" max="10765" width="17.5703125" customWidth="1"/>
    <col min="10766" max="10766" width="12.28515625" customWidth="1"/>
    <col min="10767" max="10767" width="11.28515625" customWidth="1"/>
    <col min="10768" max="10768" width="12.140625" customWidth="1"/>
    <col min="10769" max="10769" width="10.28515625" customWidth="1"/>
    <col min="10770" max="10770" width="11" customWidth="1"/>
    <col min="10771" max="10771" width="8.85546875" customWidth="1"/>
    <col min="11009" max="11009" width="7.7109375" customWidth="1"/>
    <col min="11010" max="11019" width="2.5703125" customWidth="1"/>
    <col min="11020" max="11020" width="11" customWidth="1"/>
    <col min="11021" max="11021" width="17.5703125" customWidth="1"/>
    <col min="11022" max="11022" width="12.28515625" customWidth="1"/>
    <col min="11023" max="11023" width="11.28515625" customWidth="1"/>
    <col min="11024" max="11024" width="12.140625" customWidth="1"/>
    <col min="11025" max="11025" width="10.28515625" customWidth="1"/>
    <col min="11026" max="11026" width="11" customWidth="1"/>
    <col min="11027" max="11027" width="8.85546875" customWidth="1"/>
    <col min="11265" max="11265" width="7.7109375" customWidth="1"/>
    <col min="11266" max="11275" width="2.5703125" customWidth="1"/>
    <col min="11276" max="11276" width="11" customWidth="1"/>
    <col min="11277" max="11277" width="17.5703125" customWidth="1"/>
    <col min="11278" max="11278" width="12.28515625" customWidth="1"/>
    <col min="11279" max="11279" width="11.28515625" customWidth="1"/>
    <col min="11280" max="11280" width="12.140625" customWidth="1"/>
    <col min="11281" max="11281" width="10.28515625" customWidth="1"/>
    <col min="11282" max="11282" width="11" customWidth="1"/>
    <col min="11283" max="11283" width="8.85546875" customWidth="1"/>
    <col min="11521" max="11521" width="7.7109375" customWidth="1"/>
    <col min="11522" max="11531" width="2.5703125" customWidth="1"/>
    <col min="11532" max="11532" width="11" customWidth="1"/>
    <col min="11533" max="11533" width="17.5703125" customWidth="1"/>
    <col min="11534" max="11534" width="12.28515625" customWidth="1"/>
    <col min="11535" max="11535" width="11.28515625" customWidth="1"/>
    <col min="11536" max="11536" width="12.140625" customWidth="1"/>
    <col min="11537" max="11537" width="10.28515625" customWidth="1"/>
    <col min="11538" max="11538" width="11" customWidth="1"/>
    <col min="11539" max="11539" width="8.85546875" customWidth="1"/>
    <col min="11777" max="11777" width="7.7109375" customWidth="1"/>
    <col min="11778" max="11787" width="2.5703125" customWidth="1"/>
    <col min="11788" max="11788" width="11" customWidth="1"/>
    <col min="11789" max="11789" width="17.5703125" customWidth="1"/>
    <col min="11790" max="11790" width="12.28515625" customWidth="1"/>
    <col min="11791" max="11791" width="11.28515625" customWidth="1"/>
    <col min="11792" max="11792" width="12.140625" customWidth="1"/>
    <col min="11793" max="11793" width="10.28515625" customWidth="1"/>
    <col min="11794" max="11794" width="11" customWidth="1"/>
    <col min="11795" max="11795" width="8.85546875" customWidth="1"/>
    <col min="12033" max="12033" width="7.7109375" customWidth="1"/>
    <col min="12034" max="12043" width="2.5703125" customWidth="1"/>
    <col min="12044" max="12044" width="11" customWidth="1"/>
    <col min="12045" max="12045" width="17.5703125" customWidth="1"/>
    <col min="12046" max="12046" width="12.28515625" customWidth="1"/>
    <col min="12047" max="12047" width="11.28515625" customWidth="1"/>
    <col min="12048" max="12048" width="12.140625" customWidth="1"/>
    <col min="12049" max="12049" width="10.28515625" customWidth="1"/>
    <col min="12050" max="12050" width="11" customWidth="1"/>
    <col min="12051" max="12051" width="8.85546875" customWidth="1"/>
    <col min="12289" max="12289" width="7.7109375" customWidth="1"/>
    <col min="12290" max="12299" width="2.5703125" customWidth="1"/>
    <col min="12300" max="12300" width="11" customWidth="1"/>
    <col min="12301" max="12301" width="17.5703125" customWidth="1"/>
    <col min="12302" max="12302" width="12.28515625" customWidth="1"/>
    <col min="12303" max="12303" width="11.28515625" customWidth="1"/>
    <col min="12304" max="12304" width="12.140625" customWidth="1"/>
    <col min="12305" max="12305" width="10.28515625" customWidth="1"/>
    <col min="12306" max="12306" width="11" customWidth="1"/>
    <col min="12307" max="12307" width="8.85546875" customWidth="1"/>
    <col min="12545" max="12545" width="7.7109375" customWidth="1"/>
    <col min="12546" max="12555" width="2.5703125" customWidth="1"/>
    <col min="12556" max="12556" width="11" customWidth="1"/>
    <col min="12557" max="12557" width="17.5703125" customWidth="1"/>
    <col min="12558" max="12558" width="12.28515625" customWidth="1"/>
    <col min="12559" max="12559" width="11.28515625" customWidth="1"/>
    <col min="12560" max="12560" width="12.140625" customWidth="1"/>
    <col min="12561" max="12561" width="10.28515625" customWidth="1"/>
    <col min="12562" max="12562" width="11" customWidth="1"/>
    <col min="12563" max="12563" width="8.85546875" customWidth="1"/>
    <col min="12801" max="12801" width="7.7109375" customWidth="1"/>
    <col min="12802" max="12811" width="2.5703125" customWidth="1"/>
    <col min="12812" max="12812" width="11" customWidth="1"/>
    <col min="12813" max="12813" width="17.5703125" customWidth="1"/>
    <col min="12814" max="12814" width="12.28515625" customWidth="1"/>
    <col min="12815" max="12815" width="11.28515625" customWidth="1"/>
    <col min="12816" max="12816" width="12.140625" customWidth="1"/>
    <col min="12817" max="12817" width="10.28515625" customWidth="1"/>
    <col min="12818" max="12818" width="11" customWidth="1"/>
    <col min="12819" max="12819" width="8.85546875" customWidth="1"/>
    <col min="13057" max="13057" width="7.7109375" customWidth="1"/>
    <col min="13058" max="13067" width="2.5703125" customWidth="1"/>
    <col min="13068" max="13068" width="11" customWidth="1"/>
    <col min="13069" max="13069" width="17.5703125" customWidth="1"/>
    <col min="13070" max="13070" width="12.28515625" customWidth="1"/>
    <col min="13071" max="13071" width="11.28515625" customWidth="1"/>
    <col min="13072" max="13072" width="12.140625" customWidth="1"/>
    <col min="13073" max="13073" width="10.28515625" customWidth="1"/>
    <col min="13074" max="13074" width="11" customWidth="1"/>
    <col min="13075" max="13075" width="8.85546875" customWidth="1"/>
    <col min="13313" max="13313" width="7.7109375" customWidth="1"/>
    <col min="13314" max="13323" width="2.5703125" customWidth="1"/>
    <col min="13324" max="13324" width="11" customWidth="1"/>
    <col min="13325" max="13325" width="17.5703125" customWidth="1"/>
    <col min="13326" max="13326" width="12.28515625" customWidth="1"/>
    <col min="13327" max="13327" width="11.28515625" customWidth="1"/>
    <col min="13328" max="13328" width="12.140625" customWidth="1"/>
    <col min="13329" max="13329" width="10.28515625" customWidth="1"/>
    <col min="13330" max="13330" width="11" customWidth="1"/>
    <col min="13331" max="13331" width="8.85546875" customWidth="1"/>
    <col min="13569" max="13569" width="7.7109375" customWidth="1"/>
    <col min="13570" max="13579" width="2.5703125" customWidth="1"/>
    <col min="13580" max="13580" width="11" customWidth="1"/>
    <col min="13581" max="13581" width="17.5703125" customWidth="1"/>
    <col min="13582" max="13582" width="12.28515625" customWidth="1"/>
    <col min="13583" max="13583" width="11.28515625" customWidth="1"/>
    <col min="13584" max="13584" width="12.140625" customWidth="1"/>
    <col min="13585" max="13585" width="10.28515625" customWidth="1"/>
    <col min="13586" max="13586" width="11" customWidth="1"/>
    <col min="13587" max="13587" width="8.85546875" customWidth="1"/>
    <col min="13825" max="13825" width="7.7109375" customWidth="1"/>
    <col min="13826" max="13835" width="2.5703125" customWidth="1"/>
    <col min="13836" max="13836" width="11" customWidth="1"/>
    <col min="13837" max="13837" width="17.5703125" customWidth="1"/>
    <col min="13838" max="13838" width="12.28515625" customWidth="1"/>
    <col min="13839" max="13839" width="11.28515625" customWidth="1"/>
    <col min="13840" max="13840" width="12.140625" customWidth="1"/>
    <col min="13841" max="13841" width="10.28515625" customWidth="1"/>
    <col min="13842" max="13842" width="11" customWidth="1"/>
    <col min="13843" max="13843" width="8.85546875" customWidth="1"/>
    <col min="14081" max="14081" width="7.7109375" customWidth="1"/>
    <col min="14082" max="14091" width="2.5703125" customWidth="1"/>
    <col min="14092" max="14092" width="11" customWidth="1"/>
    <col min="14093" max="14093" width="17.5703125" customWidth="1"/>
    <col min="14094" max="14094" width="12.28515625" customWidth="1"/>
    <col min="14095" max="14095" width="11.28515625" customWidth="1"/>
    <col min="14096" max="14096" width="12.140625" customWidth="1"/>
    <col min="14097" max="14097" width="10.28515625" customWidth="1"/>
    <col min="14098" max="14098" width="11" customWidth="1"/>
    <col min="14099" max="14099" width="8.85546875" customWidth="1"/>
    <col min="14337" max="14337" width="7.7109375" customWidth="1"/>
    <col min="14338" max="14347" width="2.5703125" customWidth="1"/>
    <col min="14348" max="14348" width="11" customWidth="1"/>
    <col min="14349" max="14349" width="17.5703125" customWidth="1"/>
    <col min="14350" max="14350" width="12.28515625" customWidth="1"/>
    <col min="14351" max="14351" width="11.28515625" customWidth="1"/>
    <col min="14352" max="14352" width="12.140625" customWidth="1"/>
    <col min="14353" max="14353" width="10.28515625" customWidth="1"/>
    <col min="14354" max="14354" width="11" customWidth="1"/>
    <col min="14355" max="14355" width="8.85546875" customWidth="1"/>
    <col min="14593" max="14593" width="7.7109375" customWidth="1"/>
    <col min="14594" max="14603" width="2.5703125" customWidth="1"/>
    <col min="14604" max="14604" width="11" customWidth="1"/>
    <col min="14605" max="14605" width="17.5703125" customWidth="1"/>
    <col min="14606" max="14606" width="12.28515625" customWidth="1"/>
    <col min="14607" max="14607" width="11.28515625" customWidth="1"/>
    <col min="14608" max="14608" width="12.140625" customWidth="1"/>
    <col min="14609" max="14609" width="10.28515625" customWidth="1"/>
    <col min="14610" max="14610" width="11" customWidth="1"/>
    <col min="14611" max="14611" width="8.85546875" customWidth="1"/>
    <col min="14849" max="14849" width="7.7109375" customWidth="1"/>
    <col min="14850" max="14859" width="2.5703125" customWidth="1"/>
    <col min="14860" max="14860" width="11" customWidth="1"/>
    <col min="14861" max="14861" width="17.5703125" customWidth="1"/>
    <col min="14862" max="14862" width="12.28515625" customWidth="1"/>
    <col min="14863" max="14863" width="11.28515625" customWidth="1"/>
    <col min="14864" max="14864" width="12.140625" customWidth="1"/>
    <col min="14865" max="14865" width="10.28515625" customWidth="1"/>
    <col min="14866" max="14866" width="11" customWidth="1"/>
    <col min="14867" max="14867" width="8.85546875" customWidth="1"/>
    <col min="15105" max="15105" width="7.7109375" customWidth="1"/>
    <col min="15106" max="15115" width="2.5703125" customWidth="1"/>
    <col min="15116" max="15116" width="11" customWidth="1"/>
    <col min="15117" max="15117" width="17.5703125" customWidth="1"/>
    <col min="15118" max="15118" width="12.28515625" customWidth="1"/>
    <col min="15119" max="15119" width="11.28515625" customWidth="1"/>
    <col min="15120" max="15120" width="12.140625" customWidth="1"/>
    <col min="15121" max="15121" width="10.28515625" customWidth="1"/>
    <col min="15122" max="15122" width="11" customWidth="1"/>
    <col min="15123" max="15123" width="8.85546875" customWidth="1"/>
    <col min="15361" max="15361" width="7.7109375" customWidth="1"/>
    <col min="15362" max="15371" width="2.5703125" customWidth="1"/>
    <col min="15372" max="15372" width="11" customWidth="1"/>
    <col min="15373" max="15373" width="17.5703125" customWidth="1"/>
    <col min="15374" max="15374" width="12.28515625" customWidth="1"/>
    <col min="15375" max="15375" width="11.28515625" customWidth="1"/>
    <col min="15376" max="15376" width="12.140625" customWidth="1"/>
    <col min="15377" max="15377" width="10.28515625" customWidth="1"/>
    <col min="15378" max="15378" width="11" customWidth="1"/>
    <col min="15379" max="15379" width="8.85546875" customWidth="1"/>
    <col min="15617" max="15617" width="7.7109375" customWidth="1"/>
    <col min="15618" max="15627" width="2.5703125" customWidth="1"/>
    <col min="15628" max="15628" width="11" customWidth="1"/>
    <col min="15629" max="15629" width="17.5703125" customWidth="1"/>
    <col min="15630" max="15630" width="12.28515625" customWidth="1"/>
    <col min="15631" max="15631" width="11.28515625" customWidth="1"/>
    <col min="15632" max="15632" width="12.140625" customWidth="1"/>
    <col min="15633" max="15633" width="10.28515625" customWidth="1"/>
    <col min="15634" max="15634" width="11" customWidth="1"/>
    <col min="15635" max="15635" width="8.85546875" customWidth="1"/>
    <col min="15873" max="15873" width="7.7109375" customWidth="1"/>
    <col min="15874" max="15883" width="2.5703125" customWidth="1"/>
    <col min="15884" max="15884" width="11" customWidth="1"/>
    <col min="15885" max="15885" width="17.5703125" customWidth="1"/>
    <col min="15886" max="15886" width="12.28515625" customWidth="1"/>
    <col min="15887" max="15887" width="11.28515625" customWidth="1"/>
    <col min="15888" max="15888" width="12.140625" customWidth="1"/>
    <col min="15889" max="15889" width="10.28515625" customWidth="1"/>
    <col min="15890" max="15890" width="11" customWidth="1"/>
    <col min="15891" max="15891" width="8.85546875" customWidth="1"/>
    <col min="16129" max="16129" width="7.7109375" customWidth="1"/>
    <col min="16130" max="16139" width="2.5703125" customWidth="1"/>
    <col min="16140" max="16140" width="11" customWidth="1"/>
    <col min="16141" max="16141" width="17.5703125" customWidth="1"/>
    <col min="16142" max="16142" width="12.28515625" customWidth="1"/>
    <col min="16143" max="16143" width="11.28515625" customWidth="1"/>
    <col min="16144" max="16144" width="12.140625" customWidth="1"/>
    <col min="16145" max="16145" width="10.28515625" customWidth="1"/>
    <col min="16146" max="16146" width="11" customWidth="1"/>
    <col min="16147" max="16147" width="8.85546875" customWidth="1"/>
  </cols>
  <sheetData>
    <row r="1" spans="1:19" ht="14.25" customHeight="1" x14ac:dyDescent="0.25">
      <c r="A1" s="166">
        <v>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ht="17.25" customHeight="1" x14ac:dyDescent="0.25">
      <c r="A2" s="148" t="s">
        <v>89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15.75" customHeight="1" x14ac:dyDescent="0.25">
      <c r="A3" s="148" t="s">
        <v>86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ht="3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</row>
    <row r="5" spans="1:19" ht="18" customHeight="1" x14ac:dyDescent="0.25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67" t="s">
        <v>37</v>
      </c>
      <c r="M5" s="168"/>
      <c r="N5" s="168"/>
      <c r="O5" s="168"/>
      <c r="P5" s="168"/>
      <c r="Q5" s="168"/>
      <c r="R5" s="168"/>
      <c r="S5" s="169"/>
    </row>
    <row r="6" spans="1:19" ht="15.7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25" t="s">
        <v>38</v>
      </c>
      <c r="M6" s="125" t="s">
        <v>39</v>
      </c>
      <c r="N6" s="125" t="s">
        <v>40</v>
      </c>
      <c r="O6" s="125" t="s">
        <v>41</v>
      </c>
      <c r="P6" s="125" t="s">
        <v>57</v>
      </c>
      <c r="Q6" s="170" t="s">
        <v>58</v>
      </c>
      <c r="R6" s="170" t="s">
        <v>20</v>
      </c>
      <c r="S6" s="175" t="s">
        <v>42</v>
      </c>
    </row>
    <row r="7" spans="1:19" ht="15.7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26"/>
      <c r="M7" s="126"/>
      <c r="N7" s="126"/>
      <c r="O7" s="126"/>
      <c r="P7" s="126"/>
      <c r="Q7" s="171"/>
      <c r="R7" s="173"/>
      <c r="S7" s="176"/>
    </row>
    <row r="8" spans="1:19" ht="15.75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26"/>
      <c r="M8" s="126"/>
      <c r="N8" s="126"/>
      <c r="O8" s="126"/>
      <c r="P8" s="126"/>
      <c r="Q8" s="171"/>
      <c r="R8" s="173"/>
      <c r="S8" s="176"/>
    </row>
    <row r="9" spans="1:19" ht="15.75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26"/>
      <c r="M9" s="126"/>
      <c r="N9" s="126"/>
      <c r="O9" s="126"/>
      <c r="P9" s="126"/>
      <c r="Q9" s="171"/>
      <c r="R9" s="173"/>
      <c r="S9" s="176"/>
    </row>
    <row r="10" spans="1:19" ht="15.75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26"/>
      <c r="M10" s="126"/>
      <c r="N10" s="126"/>
      <c r="O10" s="126"/>
      <c r="P10" s="126"/>
      <c r="Q10" s="171"/>
      <c r="R10" s="173"/>
      <c r="S10" s="176"/>
    </row>
    <row r="11" spans="1:19" ht="15.75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26"/>
      <c r="M11" s="126"/>
      <c r="N11" s="126"/>
      <c r="O11" s="126"/>
      <c r="P11" s="126"/>
      <c r="Q11" s="171"/>
      <c r="R11" s="173"/>
      <c r="S11" s="176"/>
    </row>
    <row r="12" spans="1:19" ht="15.75" customHeight="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26"/>
      <c r="M12" s="126"/>
      <c r="N12" s="126"/>
      <c r="O12" s="126"/>
      <c r="P12" s="126"/>
      <c r="Q12" s="171"/>
      <c r="R12" s="173"/>
      <c r="S12" s="176"/>
    </row>
    <row r="13" spans="1:19" ht="15.7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26"/>
      <c r="M13" s="126"/>
      <c r="N13" s="126"/>
      <c r="O13" s="126"/>
      <c r="P13" s="126"/>
      <c r="Q13" s="171"/>
      <c r="R13" s="173"/>
      <c r="S13" s="176"/>
    </row>
    <row r="14" spans="1:19" ht="15.75" customHeight="1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26"/>
      <c r="M14" s="126"/>
      <c r="N14" s="126"/>
      <c r="O14" s="126"/>
      <c r="P14" s="126"/>
      <c r="Q14" s="171"/>
      <c r="R14" s="173"/>
      <c r="S14" s="176"/>
    </row>
    <row r="15" spans="1:19" ht="15.75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27"/>
      <c r="M15" s="127"/>
      <c r="N15" s="127"/>
      <c r="O15" s="127"/>
      <c r="P15" s="127"/>
      <c r="Q15" s="172"/>
      <c r="R15" s="174"/>
      <c r="S15" s="177"/>
    </row>
    <row r="16" spans="1:19" ht="15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50" t="s">
        <v>7</v>
      </c>
      <c r="M16" s="48" t="s">
        <v>8</v>
      </c>
      <c r="N16" s="48" t="s">
        <v>9</v>
      </c>
      <c r="O16" s="48" t="s">
        <v>10</v>
      </c>
      <c r="P16" s="48" t="s">
        <v>11</v>
      </c>
      <c r="Q16" s="50" t="s">
        <v>12</v>
      </c>
      <c r="R16" s="48" t="s">
        <v>13</v>
      </c>
      <c r="S16" s="48" t="s">
        <v>22</v>
      </c>
    </row>
    <row r="17" spans="1:19" ht="21.75" customHeight="1" x14ac:dyDescent="0.25">
      <c r="A17" s="36">
        <v>1975</v>
      </c>
      <c r="B17" s="36" t="s">
        <v>14</v>
      </c>
      <c r="C17" s="36"/>
      <c r="D17" s="36" t="s">
        <v>14</v>
      </c>
      <c r="E17" s="36"/>
      <c r="F17" s="36" t="s">
        <v>14</v>
      </c>
      <c r="G17" s="36"/>
      <c r="H17" s="36" t="s">
        <v>14</v>
      </c>
      <c r="I17" s="36"/>
      <c r="J17" s="36" t="s">
        <v>14</v>
      </c>
      <c r="K17" s="53"/>
      <c r="L17" s="66">
        <v>231</v>
      </c>
      <c r="M17" s="69">
        <v>7802</v>
      </c>
      <c r="N17" s="66">
        <v>279</v>
      </c>
      <c r="O17" s="69">
        <v>1196</v>
      </c>
      <c r="P17" s="67" t="s">
        <v>29</v>
      </c>
      <c r="Q17" s="67" t="s">
        <v>29</v>
      </c>
      <c r="R17" s="66">
        <v>298</v>
      </c>
      <c r="S17" s="81">
        <f t="shared" ref="S17:S45" si="0">SUM(L17:R17)</f>
        <v>9806</v>
      </c>
    </row>
    <row r="18" spans="1:19" ht="20.25" customHeight="1" x14ac:dyDescent="0.25">
      <c r="A18" s="36">
        <v>1976</v>
      </c>
      <c r="B18" s="36" t="s">
        <v>14</v>
      </c>
      <c r="C18" s="36"/>
      <c r="D18" s="36" t="s">
        <v>14</v>
      </c>
      <c r="E18" s="36"/>
      <c r="F18" s="36" t="s">
        <v>14</v>
      </c>
      <c r="G18" s="36"/>
      <c r="H18" s="36" t="s">
        <v>14</v>
      </c>
      <c r="I18" s="36"/>
      <c r="J18" s="36" t="s">
        <v>14</v>
      </c>
      <c r="K18" s="53"/>
      <c r="L18" s="66">
        <v>252</v>
      </c>
      <c r="M18" s="69">
        <v>6730</v>
      </c>
      <c r="N18" s="66">
        <v>242</v>
      </c>
      <c r="O18" s="69">
        <v>1343</v>
      </c>
      <c r="P18" s="67" t="s">
        <v>29</v>
      </c>
      <c r="Q18" s="67" t="s">
        <v>29</v>
      </c>
      <c r="R18" s="66">
        <v>589</v>
      </c>
      <c r="S18" s="81">
        <f t="shared" si="0"/>
        <v>9156</v>
      </c>
    </row>
    <row r="19" spans="1:19" ht="19.5" customHeight="1" x14ac:dyDescent="0.25">
      <c r="A19" s="36">
        <v>1977</v>
      </c>
      <c r="B19" s="36" t="s">
        <v>14</v>
      </c>
      <c r="C19" s="36"/>
      <c r="D19" s="36" t="s">
        <v>14</v>
      </c>
      <c r="E19" s="36"/>
      <c r="F19" s="36" t="s">
        <v>14</v>
      </c>
      <c r="G19" s="36"/>
      <c r="H19" s="36" t="s">
        <v>14</v>
      </c>
      <c r="I19" s="36"/>
      <c r="J19" s="36" t="s">
        <v>14</v>
      </c>
      <c r="K19" s="53"/>
      <c r="L19" s="66">
        <v>329</v>
      </c>
      <c r="M19" s="69">
        <v>5587</v>
      </c>
      <c r="N19" s="66">
        <v>418</v>
      </c>
      <c r="O19" s="69">
        <v>1498</v>
      </c>
      <c r="P19" s="67" t="s">
        <v>29</v>
      </c>
      <c r="Q19" s="67" t="s">
        <v>29</v>
      </c>
      <c r="R19" s="66">
        <v>569</v>
      </c>
      <c r="S19" s="81">
        <f t="shared" si="0"/>
        <v>8401</v>
      </c>
    </row>
    <row r="20" spans="1:19" ht="19.5" customHeight="1" x14ac:dyDescent="0.25">
      <c r="A20" s="36">
        <v>1978</v>
      </c>
      <c r="B20" s="36" t="s">
        <v>14</v>
      </c>
      <c r="C20" s="36"/>
      <c r="D20" s="36" t="s">
        <v>14</v>
      </c>
      <c r="E20" s="36"/>
      <c r="F20" s="36" t="s">
        <v>14</v>
      </c>
      <c r="G20" s="36"/>
      <c r="H20" s="36" t="s">
        <v>14</v>
      </c>
      <c r="I20" s="36"/>
      <c r="J20" s="36" t="s">
        <v>14</v>
      </c>
      <c r="K20" s="53"/>
      <c r="L20" s="66">
        <v>354</v>
      </c>
      <c r="M20" s="69">
        <v>4445</v>
      </c>
      <c r="N20" s="66">
        <v>453</v>
      </c>
      <c r="O20" s="69">
        <v>1410</v>
      </c>
      <c r="P20" s="67" t="s">
        <v>29</v>
      </c>
      <c r="Q20" s="67" t="s">
        <v>29</v>
      </c>
      <c r="R20" s="66">
        <v>639</v>
      </c>
      <c r="S20" s="81">
        <f t="shared" si="0"/>
        <v>7301</v>
      </c>
    </row>
    <row r="21" spans="1:19" ht="19.5" customHeight="1" x14ac:dyDescent="0.25">
      <c r="A21" s="36">
        <v>1979</v>
      </c>
      <c r="B21" s="36" t="s">
        <v>14</v>
      </c>
      <c r="C21" s="36"/>
      <c r="D21" s="36" t="s">
        <v>14</v>
      </c>
      <c r="E21" s="36"/>
      <c r="F21" s="36" t="s">
        <v>14</v>
      </c>
      <c r="G21" s="36"/>
      <c r="H21" s="36" t="s">
        <v>14</v>
      </c>
      <c r="I21" s="36"/>
      <c r="J21" s="36" t="s">
        <v>14</v>
      </c>
      <c r="K21" s="53"/>
      <c r="L21" s="66">
        <v>360</v>
      </c>
      <c r="M21" s="69">
        <v>3885</v>
      </c>
      <c r="N21" s="66">
        <v>421</v>
      </c>
      <c r="O21" s="69">
        <v>1457</v>
      </c>
      <c r="P21" s="67" t="s">
        <v>29</v>
      </c>
      <c r="Q21" s="67" t="s">
        <v>29</v>
      </c>
      <c r="R21" s="66">
        <v>250</v>
      </c>
      <c r="S21" s="81">
        <f t="shared" si="0"/>
        <v>6373</v>
      </c>
    </row>
    <row r="22" spans="1:19" ht="22.5" customHeight="1" x14ac:dyDescent="0.25">
      <c r="A22" s="36">
        <v>1980</v>
      </c>
      <c r="B22" s="36" t="s">
        <v>14</v>
      </c>
      <c r="C22" s="36"/>
      <c r="D22" s="36" t="s">
        <v>14</v>
      </c>
      <c r="E22" s="36"/>
      <c r="F22" s="36" t="s">
        <v>14</v>
      </c>
      <c r="G22" s="36"/>
      <c r="H22" s="36" t="s">
        <v>14</v>
      </c>
      <c r="I22" s="36"/>
      <c r="J22" s="36" t="s">
        <v>14</v>
      </c>
      <c r="K22" s="53"/>
      <c r="L22" s="66">
        <v>325</v>
      </c>
      <c r="M22" s="69">
        <v>3380</v>
      </c>
      <c r="N22" s="66">
        <v>394</v>
      </c>
      <c r="O22" s="69">
        <v>1431</v>
      </c>
      <c r="P22" s="67" t="s">
        <v>29</v>
      </c>
      <c r="Q22" s="67" t="s">
        <v>29</v>
      </c>
      <c r="R22" s="66">
        <v>514</v>
      </c>
      <c r="S22" s="81">
        <f t="shared" si="0"/>
        <v>6044</v>
      </c>
    </row>
    <row r="23" spans="1:19" ht="21" customHeight="1" x14ac:dyDescent="0.25">
      <c r="A23" s="36">
        <v>1981</v>
      </c>
      <c r="B23" s="36" t="s">
        <v>14</v>
      </c>
      <c r="C23" s="36"/>
      <c r="D23" s="36" t="s">
        <v>14</v>
      </c>
      <c r="E23" s="36"/>
      <c r="F23" s="36" t="s">
        <v>14</v>
      </c>
      <c r="G23" s="36"/>
      <c r="H23" s="36" t="s">
        <v>14</v>
      </c>
      <c r="I23" s="36"/>
      <c r="J23" s="36" t="s">
        <v>14</v>
      </c>
      <c r="K23" s="53"/>
      <c r="L23" s="66">
        <v>386</v>
      </c>
      <c r="M23" s="69">
        <v>5312</v>
      </c>
      <c r="N23" s="66">
        <v>480</v>
      </c>
      <c r="O23" s="69">
        <v>1587</v>
      </c>
      <c r="P23" s="67" t="s">
        <v>29</v>
      </c>
      <c r="Q23" s="67" t="s">
        <v>29</v>
      </c>
      <c r="R23" s="66">
        <v>397</v>
      </c>
      <c r="S23" s="81">
        <f t="shared" si="0"/>
        <v>8162</v>
      </c>
    </row>
    <row r="24" spans="1:19" ht="21" customHeight="1" x14ac:dyDescent="0.25">
      <c r="A24" s="36">
        <v>1982</v>
      </c>
      <c r="B24" s="36" t="s">
        <v>14</v>
      </c>
      <c r="C24" s="36"/>
      <c r="D24" s="36" t="s">
        <v>14</v>
      </c>
      <c r="E24" s="36"/>
      <c r="F24" s="36" t="s">
        <v>14</v>
      </c>
      <c r="G24" s="36"/>
      <c r="H24" s="36" t="s">
        <v>14</v>
      </c>
      <c r="I24" s="36"/>
      <c r="J24" s="36" t="s">
        <v>14</v>
      </c>
      <c r="K24" s="53"/>
      <c r="L24" s="66">
        <v>383</v>
      </c>
      <c r="M24" s="69">
        <v>5711</v>
      </c>
      <c r="N24" s="66">
        <v>40</v>
      </c>
      <c r="O24" s="69">
        <v>1563</v>
      </c>
      <c r="P24" s="67" t="s">
        <v>29</v>
      </c>
      <c r="Q24" s="67" t="s">
        <v>29</v>
      </c>
      <c r="R24" s="66">
        <v>376</v>
      </c>
      <c r="S24" s="81">
        <f t="shared" si="0"/>
        <v>8073</v>
      </c>
    </row>
    <row r="25" spans="1:19" ht="20.25" customHeight="1" x14ac:dyDescent="0.25">
      <c r="A25" s="36">
        <v>1983</v>
      </c>
      <c r="B25" s="36" t="s">
        <v>14</v>
      </c>
      <c r="C25" s="36"/>
      <c r="D25" s="36" t="s">
        <v>14</v>
      </c>
      <c r="E25" s="36"/>
      <c r="F25" s="36" t="s">
        <v>14</v>
      </c>
      <c r="G25" s="36"/>
      <c r="H25" s="36" t="s">
        <v>14</v>
      </c>
      <c r="I25" s="36"/>
      <c r="J25" s="36" t="s">
        <v>14</v>
      </c>
      <c r="K25" s="53"/>
      <c r="L25" s="66">
        <v>310</v>
      </c>
      <c r="M25" s="69">
        <v>8846</v>
      </c>
      <c r="N25" s="66">
        <v>360</v>
      </c>
      <c r="O25" s="69">
        <v>1568</v>
      </c>
      <c r="P25" s="67" t="s">
        <v>29</v>
      </c>
      <c r="Q25" s="67" t="s">
        <v>29</v>
      </c>
      <c r="R25" s="66">
        <v>625</v>
      </c>
      <c r="S25" s="80">
        <f t="shared" si="0"/>
        <v>11709</v>
      </c>
    </row>
    <row r="26" spans="1:19" ht="18.75" customHeight="1" x14ac:dyDescent="0.25">
      <c r="A26" s="36">
        <v>1984</v>
      </c>
      <c r="B26" s="36" t="s">
        <v>14</v>
      </c>
      <c r="C26" s="36"/>
      <c r="D26" s="36" t="s">
        <v>14</v>
      </c>
      <c r="E26" s="36"/>
      <c r="F26" s="36" t="s">
        <v>14</v>
      </c>
      <c r="G26" s="36"/>
      <c r="H26" s="36" t="s">
        <v>14</v>
      </c>
      <c r="I26" s="36"/>
      <c r="J26" s="36" t="s">
        <v>14</v>
      </c>
      <c r="K26" s="53"/>
      <c r="L26" s="66">
        <v>328</v>
      </c>
      <c r="M26" s="69">
        <v>9073</v>
      </c>
      <c r="N26" s="66">
        <v>333</v>
      </c>
      <c r="O26" s="69">
        <v>1271</v>
      </c>
      <c r="P26" s="67" t="s">
        <v>29</v>
      </c>
      <c r="Q26" s="67" t="s">
        <v>29</v>
      </c>
      <c r="R26" s="66">
        <v>684</v>
      </c>
      <c r="S26" s="80">
        <f t="shared" si="0"/>
        <v>11689</v>
      </c>
    </row>
    <row r="27" spans="1:19" ht="21.75" customHeight="1" x14ac:dyDescent="0.25">
      <c r="A27" s="36">
        <v>1985</v>
      </c>
      <c r="B27" s="36" t="s">
        <v>14</v>
      </c>
      <c r="C27" s="36"/>
      <c r="D27" s="36" t="s">
        <v>14</v>
      </c>
      <c r="E27" s="36"/>
      <c r="F27" s="36" t="s">
        <v>14</v>
      </c>
      <c r="G27" s="36"/>
      <c r="H27" s="36" t="s">
        <v>14</v>
      </c>
      <c r="I27" s="36"/>
      <c r="J27" s="36" t="s">
        <v>14</v>
      </c>
      <c r="K27" s="53"/>
      <c r="L27" s="66">
        <v>479</v>
      </c>
      <c r="M27" s="79">
        <v>12896</v>
      </c>
      <c r="N27" s="66">
        <v>480</v>
      </c>
      <c r="O27" s="69">
        <v>1376</v>
      </c>
      <c r="P27" s="67" t="s">
        <v>29</v>
      </c>
      <c r="Q27" s="67" t="s">
        <v>29</v>
      </c>
      <c r="R27" s="66">
        <v>525</v>
      </c>
      <c r="S27" s="80">
        <f t="shared" si="0"/>
        <v>15756</v>
      </c>
    </row>
    <row r="28" spans="1:19" ht="20.25" customHeight="1" x14ac:dyDescent="0.25">
      <c r="A28" s="36">
        <v>1986</v>
      </c>
      <c r="B28" s="36" t="s">
        <v>14</v>
      </c>
      <c r="C28" s="36"/>
      <c r="D28" s="36" t="s">
        <v>14</v>
      </c>
      <c r="E28" s="36"/>
      <c r="F28" s="36" t="s">
        <v>14</v>
      </c>
      <c r="G28" s="36"/>
      <c r="H28" s="36" t="s">
        <v>14</v>
      </c>
      <c r="I28" s="36"/>
      <c r="J28" s="36" t="s">
        <v>14</v>
      </c>
      <c r="K28" s="53"/>
      <c r="L28" s="66">
        <v>402</v>
      </c>
      <c r="M28" s="79">
        <v>13610</v>
      </c>
      <c r="N28" s="66">
        <v>579</v>
      </c>
      <c r="O28" s="69">
        <v>1385</v>
      </c>
      <c r="P28" s="67" t="s">
        <v>29</v>
      </c>
      <c r="Q28" s="67" t="s">
        <v>29</v>
      </c>
      <c r="R28" s="69">
        <v>1042</v>
      </c>
      <c r="S28" s="80">
        <f t="shared" si="0"/>
        <v>17018</v>
      </c>
    </row>
    <row r="29" spans="1:19" ht="21.75" customHeight="1" x14ac:dyDescent="0.25">
      <c r="A29" s="36">
        <v>1987</v>
      </c>
      <c r="B29" s="36" t="s">
        <v>14</v>
      </c>
      <c r="C29" s="36"/>
      <c r="D29" s="36" t="s">
        <v>14</v>
      </c>
      <c r="E29" s="36"/>
      <c r="F29" s="36" t="s">
        <v>14</v>
      </c>
      <c r="G29" s="36"/>
      <c r="H29" s="36" t="s">
        <v>14</v>
      </c>
      <c r="I29" s="36"/>
      <c r="J29" s="36" t="s">
        <v>14</v>
      </c>
      <c r="K29" s="53"/>
      <c r="L29" s="66">
        <v>527</v>
      </c>
      <c r="M29" s="79">
        <v>15617</v>
      </c>
      <c r="N29" s="66">
        <v>758</v>
      </c>
      <c r="O29" s="69">
        <v>1641</v>
      </c>
      <c r="P29" s="67" t="s">
        <v>29</v>
      </c>
      <c r="Q29" s="67" t="s">
        <v>29</v>
      </c>
      <c r="R29" s="69">
        <v>1996</v>
      </c>
      <c r="S29" s="80">
        <f t="shared" si="0"/>
        <v>20539</v>
      </c>
    </row>
    <row r="30" spans="1:19" ht="20.25" customHeight="1" x14ac:dyDescent="0.25">
      <c r="A30" s="36">
        <v>1988</v>
      </c>
      <c r="B30" s="36" t="s">
        <v>14</v>
      </c>
      <c r="C30" s="36"/>
      <c r="D30" s="36" t="s">
        <v>14</v>
      </c>
      <c r="E30" s="36"/>
      <c r="F30" s="36" t="s">
        <v>14</v>
      </c>
      <c r="G30" s="36"/>
      <c r="H30" s="36" t="s">
        <v>14</v>
      </c>
      <c r="I30" s="36"/>
      <c r="J30" s="36" t="s">
        <v>14</v>
      </c>
      <c r="K30" s="53"/>
      <c r="L30" s="66">
        <v>452</v>
      </c>
      <c r="M30" s="69">
        <v>17889</v>
      </c>
      <c r="N30" s="66">
        <v>771</v>
      </c>
      <c r="O30" s="69">
        <v>1622</v>
      </c>
      <c r="P30" s="67" t="s">
        <v>29</v>
      </c>
      <c r="Q30" s="67" t="s">
        <v>29</v>
      </c>
      <c r="R30" s="69">
        <v>3563</v>
      </c>
      <c r="S30" s="81">
        <f t="shared" si="0"/>
        <v>24297</v>
      </c>
    </row>
    <row r="31" spans="1:19" ht="19.5" customHeight="1" x14ac:dyDescent="0.25">
      <c r="A31" s="36">
        <v>1989</v>
      </c>
      <c r="B31" s="36" t="s">
        <v>14</v>
      </c>
      <c r="C31" s="36"/>
      <c r="D31" s="36" t="s">
        <v>14</v>
      </c>
      <c r="E31" s="36"/>
      <c r="F31" s="36" t="s">
        <v>14</v>
      </c>
      <c r="G31" s="36"/>
      <c r="H31" s="36" t="s">
        <v>14</v>
      </c>
      <c r="I31" s="36"/>
      <c r="J31" s="36" t="s">
        <v>14</v>
      </c>
      <c r="K31" s="53"/>
      <c r="L31" s="66">
        <v>523</v>
      </c>
      <c r="M31" s="69">
        <v>17215</v>
      </c>
      <c r="N31" s="66">
        <v>962</v>
      </c>
      <c r="O31" s="69">
        <v>1689</v>
      </c>
      <c r="P31" s="67" t="s">
        <v>29</v>
      </c>
      <c r="Q31" s="67" t="s">
        <v>29</v>
      </c>
      <c r="R31" s="69">
        <v>2110</v>
      </c>
      <c r="S31" s="81">
        <f t="shared" si="0"/>
        <v>22499</v>
      </c>
    </row>
    <row r="32" spans="1:19" ht="19.5" customHeight="1" x14ac:dyDescent="0.25">
      <c r="A32" s="36">
        <v>1990</v>
      </c>
      <c r="B32" s="36" t="s">
        <v>14</v>
      </c>
      <c r="C32" s="36"/>
      <c r="D32" s="36" t="s">
        <v>14</v>
      </c>
      <c r="E32" s="36"/>
      <c r="F32" s="36" t="s">
        <v>14</v>
      </c>
      <c r="G32" s="36"/>
      <c r="H32" s="36" t="s">
        <v>14</v>
      </c>
      <c r="I32" s="36"/>
      <c r="J32" s="36" t="s">
        <v>14</v>
      </c>
      <c r="K32" s="53"/>
      <c r="L32" s="66">
        <v>422</v>
      </c>
      <c r="M32" s="69">
        <v>16859</v>
      </c>
      <c r="N32" s="66">
        <v>850</v>
      </c>
      <c r="O32" s="69">
        <v>1466</v>
      </c>
      <c r="P32" s="66">
        <v>464</v>
      </c>
      <c r="Q32" s="69">
        <v>1710</v>
      </c>
      <c r="R32" s="66">
        <v>147</v>
      </c>
      <c r="S32" s="81">
        <f t="shared" si="0"/>
        <v>21918</v>
      </c>
    </row>
    <row r="33" spans="1:20" ht="21.75" customHeight="1" x14ac:dyDescent="0.25">
      <c r="A33" s="36">
        <v>1991</v>
      </c>
      <c r="B33" s="36" t="s">
        <v>14</v>
      </c>
      <c r="C33" s="36"/>
      <c r="D33" s="36" t="s">
        <v>14</v>
      </c>
      <c r="E33" s="36"/>
      <c r="F33" s="36" t="s">
        <v>14</v>
      </c>
      <c r="G33" s="36"/>
      <c r="H33" s="36" t="s">
        <v>14</v>
      </c>
      <c r="I33" s="36"/>
      <c r="J33" s="36" t="s">
        <v>14</v>
      </c>
      <c r="K33" s="53"/>
      <c r="L33" s="66">
        <v>466</v>
      </c>
      <c r="M33" s="69">
        <v>16642</v>
      </c>
      <c r="N33" s="66">
        <v>628</v>
      </c>
      <c r="O33" s="69">
        <v>1673</v>
      </c>
      <c r="P33" s="66">
        <v>465</v>
      </c>
      <c r="Q33" s="69">
        <v>1628</v>
      </c>
      <c r="R33" s="69">
        <v>1072</v>
      </c>
      <c r="S33" s="81">
        <f t="shared" si="0"/>
        <v>22574</v>
      </c>
    </row>
    <row r="34" spans="1:20" ht="18.75" customHeight="1" x14ac:dyDescent="0.25">
      <c r="A34" s="36">
        <v>1992</v>
      </c>
      <c r="B34" s="36" t="s">
        <v>14</v>
      </c>
      <c r="C34" s="36"/>
      <c r="D34" s="36" t="s">
        <v>14</v>
      </c>
      <c r="E34" s="36"/>
      <c r="F34" s="36" t="s">
        <v>14</v>
      </c>
      <c r="G34" s="36"/>
      <c r="H34" s="36" t="s">
        <v>14</v>
      </c>
      <c r="I34" s="36"/>
      <c r="J34" s="36" t="s">
        <v>14</v>
      </c>
      <c r="K34" s="53"/>
      <c r="L34" s="66">
        <v>418</v>
      </c>
      <c r="M34" s="79">
        <v>16363</v>
      </c>
      <c r="N34" s="66">
        <v>555</v>
      </c>
      <c r="O34" s="69">
        <v>1599</v>
      </c>
      <c r="P34" s="66">
        <v>617</v>
      </c>
      <c r="Q34" s="69">
        <v>1349</v>
      </c>
      <c r="R34" s="69">
        <v>1117</v>
      </c>
      <c r="S34" s="80">
        <f t="shared" si="0"/>
        <v>22018</v>
      </c>
    </row>
    <row r="35" spans="1:20" ht="21" customHeight="1" x14ac:dyDescent="0.25">
      <c r="A35" s="36">
        <v>1993</v>
      </c>
      <c r="B35" s="36" t="s">
        <v>14</v>
      </c>
      <c r="C35" s="36"/>
      <c r="D35" s="36" t="s">
        <v>14</v>
      </c>
      <c r="E35" s="36"/>
      <c r="F35" s="36" t="s">
        <v>14</v>
      </c>
      <c r="G35" s="36"/>
      <c r="H35" s="36" t="s">
        <v>14</v>
      </c>
      <c r="I35" s="36"/>
      <c r="J35" s="36" t="s">
        <v>14</v>
      </c>
      <c r="K35" s="53"/>
      <c r="L35" s="66">
        <v>390</v>
      </c>
      <c r="M35" s="79">
        <v>17135</v>
      </c>
      <c r="N35" s="66">
        <v>219</v>
      </c>
      <c r="O35" s="69">
        <v>1588</v>
      </c>
      <c r="P35" s="66">
        <v>705</v>
      </c>
      <c r="Q35" s="69">
        <v>1428</v>
      </c>
      <c r="R35" s="66">
        <v>481</v>
      </c>
      <c r="S35" s="80">
        <f t="shared" si="0"/>
        <v>21946</v>
      </c>
    </row>
    <row r="36" spans="1:20" ht="24" customHeight="1" x14ac:dyDescent="0.25">
      <c r="A36" s="36">
        <v>1994</v>
      </c>
      <c r="B36" s="36" t="s">
        <v>14</v>
      </c>
      <c r="C36" s="36"/>
      <c r="D36" s="36" t="s">
        <v>14</v>
      </c>
      <c r="E36" s="36"/>
      <c r="F36" s="36" t="s">
        <v>14</v>
      </c>
      <c r="G36" s="36"/>
      <c r="H36" s="36" t="s">
        <v>14</v>
      </c>
      <c r="I36" s="36"/>
      <c r="J36" s="36" t="s">
        <v>14</v>
      </c>
      <c r="K36" s="53"/>
      <c r="L36" s="66">
        <v>382</v>
      </c>
      <c r="M36" s="79">
        <v>15103</v>
      </c>
      <c r="N36" s="66">
        <v>414</v>
      </c>
      <c r="O36" s="69">
        <v>1489</v>
      </c>
      <c r="P36" s="66">
        <v>639</v>
      </c>
      <c r="Q36" s="69">
        <v>1830</v>
      </c>
      <c r="R36" s="69">
        <v>1319</v>
      </c>
      <c r="S36" s="80">
        <f t="shared" si="0"/>
        <v>21176</v>
      </c>
    </row>
    <row r="37" spans="1:20" ht="18.75" customHeight="1" x14ac:dyDescent="0.25">
      <c r="A37" s="36">
        <v>1995</v>
      </c>
      <c r="B37" s="36" t="s">
        <v>14</v>
      </c>
      <c r="C37" s="36"/>
      <c r="D37" s="36" t="s">
        <v>14</v>
      </c>
      <c r="E37" s="36"/>
      <c r="F37" s="36" t="s">
        <v>14</v>
      </c>
      <c r="G37" s="36"/>
      <c r="H37" s="36" t="s">
        <v>14</v>
      </c>
      <c r="I37" s="36"/>
      <c r="J37" s="36" t="s">
        <v>14</v>
      </c>
      <c r="K37" s="53"/>
      <c r="L37" s="66">
        <v>379</v>
      </c>
      <c r="M37" s="79">
        <v>14361</v>
      </c>
      <c r="N37" s="66">
        <v>411</v>
      </c>
      <c r="O37" s="69">
        <v>1328</v>
      </c>
      <c r="P37" s="66">
        <v>554</v>
      </c>
      <c r="Q37" s="69">
        <v>1850</v>
      </c>
      <c r="R37" s="69">
        <v>2428</v>
      </c>
      <c r="S37" s="80">
        <f t="shared" si="0"/>
        <v>21311</v>
      </c>
    </row>
    <row r="38" spans="1:20" ht="21.75" customHeight="1" x14ac:dyDescent="0.25">
      <c r="A38" s="36">
        <v>1996</v>
      </c>
      <c r="B38" s="36" t="s">
        <v>14</v>
      </c>
      <c r="C38" s="36"/>
      <c r="D38" s="36" t="s">
        <v>14</v>
      </c>
      <c r="E38" s="36"/>
      <c r="F38" s="36" t="s">
        <v>14</v>
      </c>
      <c r="G38" s="36"/>
      <c r="H38" s="36" t="s">
        <v>14</v>
      </c>
      <c r="I38" s="36"/>
      <c r="J38" s="36" t="s">
        <v>14</v>
      </c>
      <c r="K38" s="53"/>
      <c r="L38" s="66">
        <v>350</v>
      </c>
      <c r="M38" s="79">
        <v>14007</v>
      </c>
      <c r="N38" s="66">
        <v>392</v>
      </c>
      <c r="O38" s="69">
        <v>1371</v>
      </c>
      <c r="P38" s="66">
        <v>429</v>
      </c>
      <c r="Q38" s="69">
        <v>1968</v>
      </c>
      <c r="R38" s="69">
        <v>1191</v>
      </c>
      <c r="S38" s="80">
        <f t="shared" si="0"/>
        <v>19708</v>
      </c>
    </row>
    <row r="39" spans="1:20" ht="21.75" customHeight="1" x14ac:dyDescent="0.25">
      <c r="A39" s="36">
        <v>1997</v>
      </c>
      <c r="B39" s="36" t="s">
        <v>14</v>
      </c>
      <c r="C39" s="36"/>
      <c r="D39" s="36" t="s">
        <v>14</v>
      </c>
      <c r="E39" s="36"/>
      <c r="F39" s="36" t="s">
        <v>14</v>
      </c>
      <c r="G39" s="36"/>
      <c r="H39" s="36" t="s">
        <v>14</v>
      </c>
      <c r="I39" s="36"/>
      <c r="J39" s="36" t="s">
        <v>14</v>
      </c>
      <c r="K39" s="53"/>
      <c r="L39" s="66">
        <v>408</v>
      </c>
      <c r="M39" s="79">
        <v>13616</v>
      </c>
      <c r="N39" s="66">
        <v>344</v>
      </c>
      <c r="O39" s="69">
        <v>1372</v>
      </c>
      <c r="P39" s="66">
        <v>518</v>
      </c>
      <c r="Q39" s="69">
        <v>2512</v>
      </c>
      <c r="R39" s="69">
        <v>1067</v>
      </c>
      <c r="S39" s="80">
        <f t="shared" si="0"/>
        <v>19837</v>
      </c>
    </row>
    <row r="40" spans="1:20" ht="21" customHeight="1" x14ac:dyDescent="0.25">
      <c r="A40" s="36">
        <v>1998</v>
      </c>
      <c r="B40" s="36" t="s">
        <v>14</v>
      </c>
      <c r="C40" s="36"/>
      <c r="D40" s="36" t="s">
        <v>14</v>
      </c>
      <c r="E40" s="36"/>
      <c r="F40" s="36" t="s">
        <v>14</v>
      </c>
      <c r="G40" s="36"/>
      <c r="H40" s="36" t="s">
        <v>14</v>
      </c>
      <c r="I40" s="36"/>
      <c r="J40" s="36" t="s">
        <v>14</v>
      </c>
      <c r="K40" s="53"/>
      <c r="L40" s="66">
        <v>471</v>
      </c>
      <c r="M40" s="79">
        <v>13530</v>
      </c>
      <c r="N40" s="66">
        <v>314</v>
      </c>
      <c r="O40" s="69">
        <v>1370</v>
      </c>
      <c r="P40" s="66">
        <v>418</v>
      </c>
      <c r="Q40" s="69">
        <v>2989</v>
      </c>
      <c r="R40" s="66">
        <v>838</v>
      </c>
      <c r="S40" s="80">
        <f t="shared" si="0"/>
        <v>19930</v>
      </c>
    </row>
    <row r="41" spans="1:20" ht="25.5" customHeight="1" x14ac:dyDescent="0.25">
      <c r="A41" s="36">
        <v>1999</v>
      </c>
      <c r="B41" s="36" t="s">
        <v>14</v>
      </c>
      <c r="C41" s="36"/>
      <c r="D41" s="36" t="s">
        <v>14</v>
      </c>
      <c r="E41" s="36"/>
      <c r="F41" s="36" t="s">
        <v>14</v>
      </c>
      <c r="G41" s="36"/>
      <c r="H41" s="36" t="s">
        <v>14</v>
      </c>
      <c r="I41" s="36"/>
      <c r="J41" s="36" t="s">
        <v>14</v>
      </c>
      <c r="K41" s="35"/>
      <c r="L41" s="57">
        <v>461</v>
      </c>
      <c r="M41" s="57">
        <v>12150</v>
      </c>
      <c r="N41" s="57">
        <v>244</v>
      </c>
      <c r="O41" s="57">
        <v>1181</v>
      </c>
      <c r="P41" s="57">
        <v>398</v>
      </c>
      <c r="Q41" s="55">
        <v>2969</v>
      </c>
      <c r="R41" s="57">
        <v>826</v>
      </c>
      <c r="S41" s="74">
        <f t="shared" si="0"/>
        <v>18229</v>
      </c>
      <c r="T41" s="51"/>
    </row>
    <row r="42" spans="1:20" ht="24" customHeight="1" x14ac:dyDescent="0.25">
      <c r="A42" s="36">
        <v>2000</v>
      </c>
      <c r="B42" s="36" t="s">
        <v>14</v>
      </c>
      <c r="C42" s="36"/>
      <c r="D42" s="36" t="s">
        <v>14</v>
      </c>
      <c r="E42" s="36"/>
      <c r="F42" s="36" t="s">
        <v>14</v>
      </c>
      <c r="G42" s="36"/>
      <c r="H42" s="36" t="s">
        <v>14</v>
      </c>
      <c r="I42" s="36"/>
      <c r="J42" s="36" t="s">
        <v>14</v>
      </c>
      <c r="K42" s="35"/>
      <c r="L42" s="56">
        <v>397</v>
      </c>
      <c r="M42" s="57">
        <v>9988</v>
      </c>
      <c r="N42" s="57">
        <v>190</v>
      </c>
      <c r="O42" s="57">
        <v>1083</v>
      </c>
      <c r="P42" s="57">
        <v>487</v>
      </c>
      <c r="Q42" s="78">
        <v>2857</v>
      </c>
      <c r="R42" s="57">
        <v>634</v>
      </c>
      <c r="S42" s="74">
        <f t="shared" si="0"/>
        <v>15636</v>
      </c>
      <c r="T42" s="51"/>
    </row>
    <row r="43" spans="1:20" ht="20.25" customHeight="1" x14ac:dyDescent="0.25">
      <c r="A43" s="36">
        <v>2001</v>
      </c>
      <c r="B43" s="36" t="s">
        <v>14</v>
      </c>
      <c r="C43" s="36"/>
      <c r="D43" s="36" t="s">
        <v>14</v>
      </c>
      <c r="E43" s="36"/>
      <c r="F43" s="36" t="s">
        <v>14</v>
      </c>
      <c r="G43" s="36"/>
      <c r="H43" s="36" t="s">
        <v>14</v>
      </c>
      <c r="I43" s="36"/>
      <c r="J43" s="36" t="s">
        <v>14</v>
      </c>
      <c r="K43" s="35"/>
      <c r="L43" s="56">
        <v>344</v>
      </c>
      <c r="M43" s="57">
        <v>9139</v>
      </c>
      <c r="N43" s="57">
        <v>177</v>
      </c>
      <c r="O43" s="57">
        <v>1103</v>
      </c>
      <c r="P43" s="57">
        <v>617</v>
      </c>
      <c r="Q43" s="78">
        <v>4002</v>
      </c>
      <c r="R43" s="57">
        <v>599</v>
      </c>
      <c r="S43" s="74">
        <f t="shared" si="0"/>
        <v>15981</v>
      </c>
      <c r="T43" s="51"/>
    </row>
    <row r="44" spans="1:20" ht="21.75" customHeight="1" x14ac:dyDescent="0.25">
      <c r="A44" s="36">
        <v>2002</v>
      </c>
      <c r="B44" s="36" t="s">
        <v>14</v>
      </c>
      <c r="C44" s="36"/>
      <c r="D44" s="36" t="s">
        <v>14</v>
      </c>
      <c r="E44" s="36"/>
      <c r="F44" s="36" t="s">
        <v>14</v>
      </c>
      <c r="G44" s="36"/>
      <c r="H44" s="36" t="s">
        <v>14</v>
      </c>
      <c r="I44" s="36"/>
      <c r="J44" s="36" t="s">
        <v>14</v>
      </c>
      <c r="K44" s="35"/>
      <c r="L44" s="56">
        <v>335</v>
      </c>
      <c r="M44" s="57">
        <v>8839</v>
      </c>
      <c r="N44" s="57">
        <v>181</v>
      </c>
      <c r="O44" s="57">
        <v>1186</v>
      </c>
      <c r="P44" s="57">
        <v>707</v>
      </c>
      <c r="Q44" s="78">
        <v>4044</v>
      </c>
      <c r="R44" s="57">
        <v>680</v>
      </c>
      <c r="S44" s="74">
        <f t="shared" si="0"/>
        <v>15972</v>
      </c>
      <c r="T44" s="51"/>
    </row>
    <row r="45" spans="1:20" ht="22.5" customHeight="1" x14ac:dyDescent="0.25">
      <c r="A45" s="36">
        <v>2003</v>
      </c>
      <c r="B45" s="36" t="s">
        <v>14</v>
      </c>
      <c r="C45" s="36"/>
      <c r="D45" s="36" t="s">
        <v>14</v>
      </c>
      <c r="E45" s="36"/>
      <c r="F45" s="36" t="s">
        <v>14</v>
      </c>
      <c r="G45" s="36"/>
      <c r="H45" s="36" t="s">
        <v>14</v>
      </c>
      <c r="I45" s="36"/>
      <c r="J45" s="36" t="s">
        <v>14</v>
      </c>
      <c r="K45" s="35"/>
      <c r="L45" s="56">
        <v>431</v>
      </c>
      <c r="M45" s="57">
        <v>8297</v>
      </c>
      <c r="N45" s="57">
        <v>161</v>
      </c>
      <c r="O45" s="57">
        <v>1139</v>
      </c>
      <c r="P45" s="57">
        <v>773</v>
      </c>
      <c r="Q45" s="78">
        <v>4718</v>
      </c>
      <c r="R45" s="57">
        <v>563</v>
      </c>
      <c r="S45" s="74">
        <f t="shared" si="0"/>
        <v>16082</v>
      </c>
      <c r="T45" s="51"/>
    </row>
    <row r="46" spans="1:20" ht="21.75" customHeight="1" x14ac:dyDescent="0.25">
      <c r="A46" s="36">
        <v>2004</v>
      </c>
      <c r="B46" s="36" t="s">
        <v>14</v>
      </c>
      <c r="C46" s="36"/>
      <c r="D46" s="36" t="s">
        <v>14</v>
      </c>
      <c r="E46" s="36"/>
      <c r="F46" s="36" t="s">
        <v>14</v>
      </c>
      <c r="G46" s="36"/>
      <c r="H46" s="36" t="s">
        <v>14</v>
      </c>
      <c r="I46" s="36"/>
      <c r="J46" s="36" t="s">
        <v>14</v>
      </c>
      <c r="K46" s="35"/>
      <c r="L46" s="56">
        <v>453</v>
      </c>
      <c r="M46" s="57">
        <v>7871</v>
      </c>
      <c r="N46" s="57">
        <v>182</v>
      </c>
      <c r="O46" s="57">
        <v>1086</v>
      </c>
      <c r="P46" s="57">
        <v>858</v>
      </c>
      <c r="Q46" s="78">
        <v>6142</v>
      </c>
      <c r="R46" s="15">
        <v>586</v>
      </c>
      <c r="S46" s="74">
        <f t="shared" ref="S46:S64" si="1">SUM(L46:R46)</f>
        <v>17178</v>
      </c>
      <c r="T46" s="51"/>
    </row>
    <row r="47" spans="1:20" ht="21.75" customHeight="1" x14ac:dyDescent="0.25">
      <c r="A47" s="36" t="s">
        <v>43</v>
      </c>
      <c r="B47" s="36" t="s">
        <v>14</v>
      </c>
      <c r="C47" s="36"/>
      <c r="D47" s="36" t="s">
        <v>14</v>
      </c>
      <c r="E47" s="36"/>
      <c r="F47" s="36" t="s">
        <v>14</v>
      </c>
      <c r="G47" s="36"/>
      <c r="H47" s="36" t="s">
        <v>14</v>
      </c>
      <c r="I47" s="36"/>
      <c r="J47" s="36" t="s">
        <v>14</v>
      </c>
      <c r="K47" s="35"/>
      <c r="L47" s="56">
        <v>427</v>
      </c>
      <c r="M47" s="57">
        <v>7237</v>
      </c>
      <c r="N47" s="57">
        <v>131</v>
      </c>
      <c r="O47" s="57">
        <v>1126</v>
      </c>
      <c r="P47" s="57">
        <v>767</v>
      </c>
      <c r="Q47" s="78">
        <v>5149</v>
      </c>
      <c r="R47" s="15">
        <v>500</v>
      </c>
      <c r="S47" s="74">
        <f t="shared" si="1"/>
        <v>15337</v>
      </c>
      <c r="T47" s="51"/>
    </row>
    <row r="48" spans="1:20" ht="21" customHeight="1" x14ac:dyDescent="0.25">
      <c r="A48" s="36">
        <v>2006</v>
      </c>
      <c r="B48" s="36" t="s">
        <v>14</v>
      </c>
      <c r="C48" s="36"/>
      <c r="D48" s="36" t="s">
        <v>14</v>
      </c>
      <c r="E48" s="36"/>
      <c r="F48" s="36" t="s">
        <v>14</v>
      </c>
      <c r="G48" s="36"/>
      <c r="H48" s="36" t="s">
        <v>14</v>
      </c>
      <c r="I48" s="36"/>
      <c r="J48" s="36" t="s">
        <v>14</v>
      </c>
      <c r="K48" s="35"/>
      <c r="L48" s="56">
        <v>426</v>
      </c>
      <c r="M48" s="57">
        <v>7297</v>
      </c>
      <c r="N48" s="57">
        <v>153</v>
      </c>
      <c r="O48" s="57">
        <v>933</v>
      </c>
      <c r="P48" s="57">
        <v>723</v>
      </c>
      <c r="Q48" s="78">
        <v>5515</v>
      </c>
      <c r="R48" s="15">
        <v>390</v>
      </c>
      <c r="S48" s="74">
        <f t="shared" si="1"/>
        <v>15437</v>
      </c>
      <c r="T48" s="51"/>
    </row>
    <row r="49" spans="1:20" ht="21.75" customHeight="1" x14ac:dyDescent="0.25">
      <c r="A49" s="36" t="s">
        <v>16</v>
      </c>
      <c r="B49" s="36" t="s">
        <v>14</v>
      </c>
      <c r="C49" s="36"/>
      <c r="D49" s="36" t="s">
        <v>14</v>
      </c>
      <c r="E49" s="36"/>
      <c r="F49" s="36" t="s">
        <v>14</v>
      </c>
      <c r="G49" s="36"/>
      <c r="H49" s="36" t="s">
        <v>14</v>
      </c>
      <c r="I49" s="36"/>
      <c r="J49" s="36" t="s">
        <v>14</v>
      </c>
      <c r="K49" s="35"/>
      <c r="L49" s="15">
        <v>504</v>
      </c>
      <c r="M49" s="57">
        <v>6208</v>
      </c>
      <c r="N49" s="57">
        <v>167</v>
      </c>
      <c r="O49" s="57">
        <v>922</v>
      </c>
      <c r="P49" s="57">
        <v>609</v>
      </c>
      <c r="Q49" s="73">
        <v>5346</v>
      </c>
      <c r="R49" s="73">
        <v>461</v>
      </c>
      <c r="S49" s="74">
        <f t="shared" si="1"/>
        <v>14217</v>
      </c>
      <c r="T49" s="51"/>
    </row>
    <row r="50" spans="1:20" ht="21.75" customHeight="1" x14ac:dyDescent="0.25">
      <c r="A50" s="36">
        <v>2008</v>
      </c>
      <c r="B50" s="36" t="s">
        <v>14</v>
      </c>
      <c r="C50" s="36"/>
      <c r="D50" s="36" t="s">
        <v>14</v>
      </c>
      <c r="E50" s="36"/>
      <c r="F50" s="36" t="s">
        <v>14</v>
      </c>
      <c r="G50" s="36"/>
      <c r="H50" s="36" t="s">
        <v>14</v>
      </c>
      <c r="I50" s="36"/>
      <c r="J50" s="36" t="s">
        <v>14</v>
      </c>
      <c r="K50" s="35"/>
      <c r="L50" s="15">
        <v>528</v>
      </c>
      <c r="M50" s="57">
        <v>4671</v>
      </c>
      <c r="N50" s="57">
        <v>90</v>
      </c>
      <c r="O50" s="57">
        <v>886</v>
      </c>
      <c r="P50" s="57">
        <v>657</v>
      </c>
      <c r="Q50" s="73">
        <v>5824</v>
      </c>
      <c r="R50" s="73">
        <v>477</v>
      </c>
      <c r="S50" s="74">
        <f t="shared" si="1"/>
        <v>13133</v>
      </c>
      <c r="T50" s="51"/>
    </row>
    <row r="51" spans="1:20" ht="23.25" customHeight="1" x14ac:dyDescent="0.25">
      <c r="A51" s="36">
        <v>2009</v>
      </c>
      <c r="B51" s="36" t="s">
        <v>14</v>
      </c>
      <c r="C51" s="36"/>
      <c r="D51" s="36" t="s">
        <v>14</v>
      </c>
      <c r="E51" s="36"/>
      <c r="F51" s="36" t="s">
        <v>14</v>
      </c>
      <c r="G51" s="36"/>
      <c r="H51" s="36" t="s">
        <v>14</v>
      </c>
      <c r="I51" s="36"/>
      <c r="J51" s="36" t="s">
        <v>14</v>
      </c>
      <c r="K51" s="35"/>
      <c r="L51" s="15">
        <v>562</v>
      </c>
      <c r="M51" s="57">
        <v>5310</v>
      </c>
      <c r="N51" s="57">
        <v>113</v>
      </c>
      <c r="O51" s="57">
        <v>944</v>
      </c>
      <c r="P51" s="57">
        <v>626</v>
      </c>
      <c r="Q51" s="73">
        <v>3990</v>
      </c>
      <c r="R51" s="73">
        <v>509</v>
      </c>
      <c r="S51" s="74">
        <f t="shared" si="1"/>
        <v>12054</v>
      </c>
      <c r="T51" s="51"/>
    </row>
    <row r="52" spans="1:20" ht="22.5" customHeight="1" x14ac:dyDescent="0.25">
      <c r="A52" s="36">
        <v>2010</v>
      </c>
      <c r="B52" s="36" t="s">
        <v>14</v>
      </c>
      <c r="C52" s="36"/>
      <c r="D52" s="36" t="s">
        <v>14</v>
      </c>
      <c r="E52" s="36"/>
      <c r="F52" s="36" t="s">
        <v>14</v>
      </c>
      <c r="G52" s="36"/>
      <c r="H52" s="36" t="s">
        <v>14</v>
      </c>
      <c r="I52" s="36"/>
      <c r="J52" s="36" t="s">
        <v>14</v>
      </c>
      <c r="K52" s="35"/>
      <c r="L52" s="15">
        <v>348</v>
      </c>
      <c r="M52" s="57">
        <v>5342</v>
      </c>
      <c r="N52" s="57">
        <v>47</v>
      </c>
      <c r="O52" s="57">
        <v>580</v>
      </c>
      <c r="P52" s="57">
        <v>516</v>
      </c>
      <c r="Q52" s="73">
        <v>3892</v>
      </c>
      <c r="R52" s="73">
        <v>567</v>
      </c>
      <c r="S52" s="74">
        <f t="shared" si="1"/>
        <v>11292</v>
      </c>
      <c r="T52" s="51"/>
    </row>
    <row r="53" spans="1:20" ht="24" customHeight="1" x14ac:dyDescent="0.25">
      <c r="A53" s="36">
        <v>2011</v>
      </c>
      <c r="B53" s="36" t="s">
        <v>14</v>
      </c>
      <c r="C53" s="36"/>
      <c r="D53" s="36" t="s">
        <v>14</v>
      </c>
      <c r="E53" s="36"/>
      <c r="F53" s="36" t="s">
        <v>14</v>
      </c>
      <c r="G53" s="36"/>
      <c r="H53" s="36" t="s">
        <v>14</v>
      </c>
      <c r="I53" s="36"/>
      <c r="J53" s="36" t="s">
        <v>14</v>
      </c>
      <c r="K53" s="35"/>
      <c r="L53" s="15">
        <v>408</v>
      </c>
      <c r="M53" s="57">
        <v>4354</v>
      </c>
      <c r="N53" s="57">
        <v>53</v>
      </c>
      <c r="O53" s="57">
        <v>481</v>
      </c>
      <c r="P53" s="57">
        <v>527</v>
      </c>
      <c r="Q53" s="73">
        <v>4084</v>
      </c>
      <c r="R53" s="73">
        <v>563</v>
      </c>
      <c r="S53" s="74">
        <f t="shared" si="1"/>
        <v>10470</v>
      </c>
      <c r="T53" s="51"/>
    </row>
    <row r="54" spans="1:20" ht="22.5" customHeight="1" x14ac:dyDescent="0.25">
      <c r="A54" s="36">
        <v>2012</v>
      </c>
      <c r="B54" s="36" t="s">
        <v>14</v>
      </c>
      <c r="C54" s="36"/>
      <c r="D54" s="36" t="s">
        <v>14</v>
      </c>
      <c r="E54" s="36"/>
      <c r="F54" s="36" t="s">
        <v>14</v>
      </c>
      <c r="G54" s="36"/>
      <c r="H54" s="36" t="s">
        <v>14</v>
      </c>
      <c r="I54" s="36"/>
      <c r="J54" s="36" t="s">
        <v>14</v>
      </c>
      <c r="K54" s="35"/>
      <c r="L54" s="15">
        <v>472</v>
      </c>
      <c r="M54" s="57">
        <v>4240</v>
      </c>
      <c r="N54" s="57">
        <v>40</v>
      </c>
      <c r="O54" s="57">
        <v>475</v>
      </c>
      <c r="P54" s="57">
        <v>471</v>
      </c>
      <c r="Q54" s="73">
        <v>3718</v>
      </c>
      <c r="R54" s="73">
        <v>647</v>
      </c>
      <c r="S54" s="74">
        <f t="shared" si="1"/>
        <v>10063</v>
      </c>
      <c r="T54" s="51"/>
    </row>
    <row r="55" spans="1:20" ht="22.5" customHeight="1" x14ac:dyDescent="0.25">
      <c r="A55" s="36">
        <v>2013</v>
      </c>
      <c r="B55" s="36" t="s">
        <v>14</v>
      </c>
      <c r="C55" s="36"/>
      <c r="D55" s="36" t="s">
        <v>14</v>
      </c>
      <c r="E55" s="36"/>
      <c r="F55" s="36" t="s">
        <v>14</v>
      </c>
      <c r="G55" s="36"/>
      <c r="H55" s="36" t="s">
        <v>14</v>
      </c>
      <c r="I55" s="36"/>
      <c r="J55" s="36" t="s">
        <v>14</v>
      </c>
      <c r="K55" s="35"/>
      <c r="L55" s="15">
        <v>332</v>
      </c>
      <c r="M55" s="57">
        <v>2971</v>
      </c>
      <c r="N55" s="57">
        <v>43</v>
      </c>
      <c r="O55" s="57">
        <v>386</v>
      </c>
      <c r="P55" s="57">
        <v>526</v>
      </c>
      <c r="Q55" s="73">
        <v>4305</v>
      </c>
      <c r="R55" s="73">
        <v>401</v>
      </c>
      <c r="S55" s="74">
        <f t="shared" si="1"/>
        <v>8964</v>
      </c>
      <c r="T55" s="51"/>
    </row>
    <row r="56" spans="1:20" ht="21.75" customHeight="1" x14ac:dyDescent="0.25">
      <c r="A56" s="36">
        <v>2014</v>
      </c>
      <c r="B56" s="36" t="s">
        <v>14</v>
      </c>
      <c r="C56" s="36"/>
      <c r="D56" s="36" t="s">
        <v>14</v>
      </c>
      <c r="E56" s="36"/>
      <c r="F56" s="36" t="s">
        <v>14</v>
      </c>
      <c r="G56" s="36"/>
      <c r="H56" s="36" t="s">
        <v>14</v>
      </c>
      <c r="I56" s="36"/>
      <c r="J56" s="36" t="s">
        <v>14</v>
      </c>
      <c r="K56" s="35"/>
      <c r="L56" s="15">
        <v>318</v>
      </c>
      <c r="M56" s="57">
        <v>2373</v>
      </c>
      <c r="N56" s="57">
        <v>22</v>
      </c>
      <c r="O56" s="57">
        <v>299</v>
      </c>
      <c r="P56" s="57">
        <v>740</v>
      </c>
      <c r="Q56" s="73">
        <v>3672</v>
      </c>
      <c r="R56" s="73">
        <v>374</v>
      </c>
      <c r="S56" s="74">
        <f t="shared" si="1"/>
        <v>7798</v>
      </c>
      <c r="T56" s="51"/>
    </row>
    <row r="57" spans="1:20" ht="23.25" customHeight="1" x14ac:dyDescent="0.25">
      <c r="A57" s="36" t="s">
        <v>71</v>
      </c>
      <c r="B57" s="36" t="s">
        <v>14</v>
      </c>
      <c r="C57" s="36"/>
      <c r="D57" s="36" t="s">
        <v>14</v>
      </c>
      <c r="E57" s="36"/>
      <c r="F57" s="36" t="s">
        <v>14</v>
      </c>
      <c r="G57" s="36"/>
      <c r="H57" s="36" t="s">
        <v>14</v>
      </c>
      <c r="I57" s="36"/>
      <c r="J57" s="36" t="s">
        <v>14</v>
      </c>
      <c r="K57" s="35"/>
      <c r="L57" s="15">
        <v>254</v>
      </c>
      <c r="M57" s="57">
        <v>2320</v>
      </c>
      <c r="N57" s="57">
        <v>20</v>
      </c>
      <c r="O57" s="57">
        <v>301</v>
      </c>
      <c r="P57" s="57">
        <v>753</v>
      </c>
      <c r="Q57" s="73">
        <v>3546</v>
      </c>
      <c r="R57" s="73">
        <v>321</v>
      </c>
      <c r="S57" s="74">
        <f t="shared" si="1"/>
        <v>7515</v>
      </c>
      <c r="T57" s="51"/>
    </row>
    <row r="58" spans="1:20" ht="22.5" customHeight="1" x14ac:dyDescent="0.25">
      <c r="A58" s="36" t="s">
        <v>72</v>
      </c>
      <c r="B58" s="36" t="s">
        <v>14</v>
      </c>
      <c r="C58" s="36"/>
      <c r="D58" s="36" t="s">
        <v>14</v>
      </c>
      <c r="E58" s="36"/>
      <c r="F58" s="36" t="s">
        <v>14</v>
      </c>
      <c r="G58" s="36"/>
      <c r="H58" s="36" t="s">
        <v>14</v>
      </c>
      <c r="I58" s="36"/>
      <c r="J58" s="36" t="s">
        <v>14</v>
      </c>
      <c r="K58" s="35"/>
      <c r="L58" s="15">
        <v>236</v>
      </c>
      <c r="M58" s="57">
        <v>2224</v>
      </c>
      <c r="N58" s="57">
        <v>69</v>
      </c>
      <c r="O58" s="57">
        <v>364</v>
      </c>
      <c r="P58" s="57">
        <v>942</v>
      </c>
      <c r="Q58" s="73">
        <v>3207</v>
      </c>
      <c r="R58" s="73">
        <v>504</v>
      </c>
      <c r="S58" s="74">
        <f t="shared" si="1"/>
        <v>7546</v>
      </c>
      <c r="T58" s="51"/>
    </row>
    <row r="59" spans="1:20" ht="24" customHeight="1" x14ac:dyDescent="0.25">
      <c r="A59" s="36" t="s">
        <v>73</v>
      </c>
      <c r="B59" s="36" t="s">
        <v>14</v>
      </c>
      <c r="C59" s="36"/>
      <c r="D59" s="36" t="s">
        <v>14</v>
      </c>
      <c r="E59" s="36"/>
      <c r="F59" s="36" t="s">
        <v>14</v>
      </c>
      <c r="G59" s="36"/>
      <c r="H59" s="36" t="s">
        <v>14</v>
      </c>
      <c r="I59" s="36"/>
      <c r="J59" s="36" t="s">
        <v>14</v>
      </c>
      <c r="K59" s="35"/>
      <c r="L59" s="15">
        <v>220</v>
      </c>
      <c r="M59" s="57">
        <v>3975</v>
      </c>
      <c r="N59" s="57">
        <v>21</v>
      </c>
      <c r="O59" s="57">
        <v>218</v>
      </c>
      <c r="P59" s="101" t="s">
        <v>29</v>
      </c>
      <c r="Q59" s="73">
        <v>4359</v>
      </c>
      <c r="R59" s="73">
        <v>429</v>
      </c>
      <c r="S59" s="74">
        <f t="shared" si="1"/>
        <v>9222</v>
      </c>
      <c r="T59" s="51"/>
    </row>
    <row r="60" spans="1:20" ht="22.5" customHeight="1" x14ac:dyDescent="0.25">
      <c r="A60" s="36" t="s">
        <v>74</v>
      </c>
      <c r="B60" s="36" t="s">
        <v>14</v>
      </c>
      <c r="C60" s="36"/>
      <c r="D60" s="36" t="s">
        <v>14</v>
      </c>
      <c r="E60" s="36"/>
      <c r="F60" s="36" t="s">
        <v>14</v>
      </c>
      <c r="G60" s="36"/>
      <c r="H60" s="36" t="s">
        <v>14</v>
      </c>
      <c r="I60" s="36"/>
      <c r="J60" s="36" t="s">
        <v>14</v>
      </c>
      <c r="K60" s="35"/>
      <c r="L60" s="15">
        <v>188</v>
      </c>
      <c r="M60" s="57">
        <v>4275</v>
      </c>
      <c r="N60" s="57">
        <v>24</v>
      </c>
      <c r="O60" s="57">
        <v>269</v>
      </c>
      <c r="P60" s="101" t="s">
        <v>29</v>
      </c>
      <c r="Q60" s="73">
        <v>3876</v>
      </c>
      <c r="R60" s="73">
        <v>507</v>
      </c>
      <c r="S60" s="74">
        <f t="shared" si="1"/>
        <v>9139</v>
      </c>
      <c r="T60" s="51"/>
    </row>
    <row r="61" spans="1:20" ht="21.75" customHeight="1" x14ac:dyDescent="0.25">
      <c r="A61" s="36" t="s">
        <v>70</v>
      </c>
      <c r="B61" s="36" t="s">
        <v>14</v>
      </c>
      <c r="C61" s="36"/>
      <c r="D61" s="36" t="s">
        <v>14</v>
      </c>
      <c r="E61" s="36"/>
      <c r="F61" s="36" t="s">
        <v>14</v>
      </c>
      <c r="G61" s="36"/>
      <c r="H61" s="36" t="s">
        <v>14</v>
      </c>
      <c r="I61" s="36"/>
      <c r="J61" s="36" t="s">
        <v>14</v>
      </c>
      <c r="K61" s="35"/>
      <c r="L61" s="15">
        <v>181</v>
      </c>
      <c r="M61" s="57">
        <v>3647</v>
      </c>
      <c r="N61" s="57">
        <v>28</v>
      </c>
      <c r="O61" s="57">
        <v>235</v>
      </c>
      <c r="P61" s="101" t="s">
        <v>29</v>
      </c>
      <c r="Q61" s="73">
        <v>3637</v>
      </c>
      <c r="R61" s="73">
        <v>453</v>
      </c>
      <c r="S61" s="74">
        <f t="shared" si="1"/>
        <v>8181</v>
      </c>
      <c r="T61" s="51"/>
    </row>
    <row r="62" spans="1:20" ht="21" customHeight="1" x14ac:dyDescent="0.25">
      <c r="A62" s="31" t="s">
        <v>63</v>
      </c>
      <c r="B62" s="36" t="s">
        <v>14</v>
      </c>
      <c r="C62" s="36"/>
      <c r="D62" s="36" t="s">
        <v>14</v>
      </c>
      <c r="E62" s="36"/>
      <c r="F62" s="36" t="s">
        <v>14</v>
      </c>
      <c r="G62" s="36"/>
      <c r="H62" s="36" t="s">
        <v>14</v>
      </c>
      <c r="I62" s="36"/>
      <c r="J62" s="36" t="s">
        <v>14</v>
      </c>
      <c r="K62" s="35"/>
      <c r="L62" s="15">
        <v>146</v>
      </c>
      <c r="M62" s="57">
        <v>3161</v>
      </c>
      <c r="N62" s="57">
        <v>20</v>
      </c>
      <c r="O62" s="57">
        <v>208</v>
      </c>
      <c r="P62" s="101" t="s">
        <v>29</v>
      </c>
      <c r="Q62" s="73">
        <v>826</v>
      </c>
      <c r="R62" s="73">
        <v>507</v>
      </c>
      <c r="S62" s="74">
        <f t="shared" si="1"/>
        <v>4868</v>
      </c>
      <c r="T62" s="51"/>
    </row>
    <row r="63" spans="1:20" s="118" customFormat="1" ht="21" customHeight="1" x14ac:dyDescent="0.25">
      <c r="A63" s="31" t="s">
        <v>83</v>
      </c>
      <c r="B63" s="36" t="s">
        <v>14</v>
      </c>
      <c r="C63" s="36"/>
      <c r="D63" s="36" t="s">
        <v>14</v>
      </c>
      <c r="E63" s="36"/>
      <c r="F63" s="36" t="s">
        <v>14</v>
      </c>
      <c r="G63" s="36"/>
      <c r="H63" s="36" t="s">
        <v>14</v>
      </c>
      <c r="I63" s="36"/>
      <c r="J63" s="36" t="s">
        <v>14</v>
      </c>
      <c r="K63" s="35"/>
      <c r="L63" s="15">
        <v>244</v>
      </c>
      <c r="M63" s="57">
        <v>1969</v>
      </c>
      <c r="N63" s="57">
        <v>28</v>
      </c>
      <c r="O63" s="57">
        <v>272</v>
      </c>
      <c r="P63" s="101" t="s">
        <v>29</v>
      </c>
      <c r="Q63" s="73">
        <v>980</v>
      </c>
      <c r="R63" s="73">
        <v>625</v>
      </c>
      <c r="S63" s="74">
        <f t="shared" si="1"/>
        <v>4118</v>
      </c>
      <c r="T63" s="51"/>
    </row>
    <row r="64" spans="1:20" s="118" customFormat="1" ht="21" customHeight="1" x14ac:dyDescent="0.25">
      <c r="A64" s="31" t="s">
        <v>84</v>
      </c>
      <c r="B64" s="36" t="s">
        <v>14</v>
      </c>
      <c r="C64" s="36"/>
      <c r="D64" s="36" t="s">
        <v>14</v>
      </c>
      <c r="E64" s="36"/>
      <c r="F64" s="36" t="s">
        <v>14</v>
      </c>
      <c r="G64" s="36"/>
      <c r="H64" s="36" t="s">
        <v>14</v>
      </c>
      <c r="I64" s="36"/>
      <c r="J64" s="36" t="s">
        <v>14</v>
      </c>
      <c r="K64" s="35"/>
      <c r="L64" s="15">
        <v>195</v>
      </c>
      <c r="M64" s="57">
        <v>2017</v>
      </c>
      <c r="N64" s="57">
        <v>42</v>
      </c>
      <c r="O64" s="57">
        <v>221</v>
      </c>
      <c r="P64" s="101" t="s">
        <v>29</v>
      </c>
      <c r="Q64" s="73">
        <v>867</v>
      </c>
      <c r="R64" s="73">
        <v>597</v>
      </c>
      <c r="S64" s="74">
        <f t="shared" si="1"/>
        <v>3939</v>
      </c>
      <c r="T64" s="51"/>
    </row>
    <row r="65" spans="1:19" ht="18" customHeigh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167" t="s">
        <v>44</v>
      </c>
      <c r="M65" s="168"/>
      <c r="N65" s="168"/>
      <c r="O65" s="168"/>
      <c r="P65" s="168"/>
      <c r="Q65" s="168"/>
      <c r="R65" s="168"/>
      <c r="S65" s="169"/>
    </row>
    <row r="66" spans="1:19" ht="15.75" customHeigh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125" t="s">
        <v>45</v>
      </c>
      <c r="M66" s="125" t="s">
        <v>46</v>
      </c>
      <c r="N66" s="125" t="s">
        <v>47</v>
      </c>
      <c r="O66" s="125"/>
      <c r="P66" s="178" t="s">
        <v>20</v>
      </c>
      <c r="Q66" s="178"/>
      <c r="R66" s="181" t="s">
        <v>42</v>
      </c>
      <c r="S66" s="181"/>
    </row>
    <row r="67" spans="1:19" ht="15.75" customHeigh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126"/>
      <c r="M67" s="126"/>
      <c r="N67" s="126"/>
      <c r="O67" s="126"/>
      <c r="P67" s="179"/>
      <c r="Q67" s="179"/>
      <c r="R67" s="182"/>
      <c r="S67" s="182"/>
    </row>
    <row r="68" spans="1:19" ht="15.75" customHeigh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127"/>
      <c r="M68" s="127"/>
      <c r="N68" s="127"/>
      <c r="O68" s="127"/>
      <c r="P68" s="180"/>
      <c r="Q68" s="180"/>
      <c r="R68" s="183"/>
      <c r="S68" s="183"/>
    </row>
    <row r="69" spans="1:19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48" t="s">
        <v>23</v>
      </c>
      <c r="M69" s="48" t="s">
        <v>24</v>
      </c>
      <c r="N69" s="160" t="s">
        <v>25</v>
      </c>
      <c r="O69" s="184"/>
      <c r="P69" s="160" t="s">
        <v>26</v>
      </c>
      <c r="Q69" s="161"/>
      <c r="R69" s="160" t="s">
        <v>27</v>
      </c>
      <c r="S69" s="161"/>
    </row>
    <row r="70" spans="1:19" ht="18.75" customHeight="1" x14ac:dyDescent="0.25">
      <c r="A70" s="36">
        <v>1975</v>
      </c>
      <c r="B70" s="36" t="s">
        <v>14</v>
      </c>
      <c r="C70" s="36"/>
      <c r="D70" s="36" t="s">
        <v>14</v>
      </c>
      <c r="E70" s="36"/>
      <c r="F70" s="36" t="s">
        <v>14</v>
      </c>
      <c r="G70" s="36"/>
      <c r="H70" s="36" t="s">
        <v>14</v>
      </c>
      <c r="I70" s="36"/>
      <c r="J70" s="36" t="s">
        <v>14</v>
      </c>
      <c r="K70" s="36"/>
      <c r="L70" s="79">
        <v>15938</v>
      </c>
      <c r="M70" s="69">
        <v>5610</v>
      </c>
      <c r="N70" s="162">
        <v>364</v>
      </c>
      <c r="O70" s="163"/>
      <c r="P70" s="158">
        <v>6520</v>
      </c>
      <c r="Q70" s="159"/>
      <c r="R70" s="155">
        <f t="shared" ref="R70:R80" si="2">SUM(L70:Q70)</f>
        <v>28432</v>
      </c>
      <c r="S70" s="156"/>
    </row>
    <row r="71" spans="1:19" ht="21.75" customHeight="1" x14ac:dyDescent="0.25">
      <c r="A71" s="36">
        <v>1976</v>
      </c>
      <c r="B71" s="36" t="s">
        <v>14</v>
      </c>
      <c r="C71" s="36"/>
      <c r="D71" s="36" t="s">
        <v>14</v>
      </c>
      <c r="E71" s="36"/>
      <c r="F71" s="36" t="s">
        <v>14</v>
      </c>
      <c r="G71" s="36"/>
      <c r="H71" s="36" t="s">
        <v>14</v>
      </c>
      <c r="I71" s="36"/>
      <c r="J71" s="36" t="s">
        <v>14</v>
      </c>
      <c r="K71" s="36"/>
      <c r="L71" s="79">
        <v>16663</v>
      </c>
      <c r="M71" s="69">
        <v>6782</v>
      </c>
      <c r="N71" s="162">
        <v>330</v>
      </c>
      <c r="O71" s="163"/>
      <c r="P71" s="158">
        <v>5581</v>
      </c>
      <c r="Q71" s="159"/>
      <c r="R71" s="155">
        <f t="shared" si="2"/>
        <v>29356</v>
      </c>
      <c r="S71" s="156"/>
    </row>
    <row r="72" spans="1:19" ht="18.75" customHeight="1" x14ac:dyDescent="0.25">
      <c r="A72" s="36">
        <v>1977</v>
      </c>
      <c r="B72" s="36" t="s">
        <v>14</v>
      </c>
      <c r="C72" s="36"/>
      <c r="D72" s="36" t="s">
        <v>14</v>
      </c>
      <c r="E72" s="36"/>
      <c r="F72" s="36" t="s">
        <v>14</v>
      </c>
      <c r="G72" s="36"/>
      <c r="H72" s="36" t="s">
        <v>14</v>
      </c>
      <c r="I72" s="36"/>
      <c r="J72" s="36" t="s">
        <v>14</v>
      </c>
      <c r="K72" s="36"/>
      <c r="L72" s="79">
        <v>15955</v>
      </c>
      <c r="M72" s="69">
        <v>5202</v>
      </c>
      <c r="N72" s="162">
        <v>337</v>
      </c>
      <c r="O72" s="163"/>
      <c r="P72" s="158">
        <v>4720</v>
      </c>
      <c r="Q72" s="159"/>
      <c r="R72" s="155">
        <f t="shared" si="2"/>
        <v>26214</v>
      </c>
      <c r="S72" s="156"/>
    </row>
    <row r="73" spans="1:19" ht="20.25" customHeight="1" x14ac:dyDescent="0.25">
      <c r="A73" s="36">
        <v>1978</v>
      </c>
      <c r="B73" s="36" t="s">
        <v>14</v>
      </c>
      <c r="C73" s="36"/>
      <c r="D73" s="36" t="s">
        <v>14</v>
      </c>
      <c r="E73" s="36"/>
      <c r="F73" s="36" t="s">
        <v>14</v>
      </c>
      <c r="G73" s="36"/>
      <c r="H73" s="36" t="s">
        <v>14</v>
      </c>
      <c r="I73" s="36"/>
      <c r="J73" s="36" t="s">
        <v>14</v>
      </c>
      <c r="K73" s="36"/>
      <c r="L73" s="79">
        <v>16561</v>
      </c>
      <c r="M73" s="69">
        <v>5755</v>
      </c>
      <c r="N73" s="162">
        <v>384</v>
      </c>
      <c r="O73" s="163"/>
      <c r="P73" s="158">
        <v>5808</v>
      </c>
      <c r="Q73" s="159"/>
      <c r="R73" s="155">
        <f t="shared" si="2"/>
        <v>28508</v>
      </c>
      <c r="S73" s="156"/>
    </row>
    <row r="74" spans="1:19" ht="20.25" customHeight="1" x14ac:dyDescent="0.25">
      <c r="A74" s="36">
        <v>1979</v>
      </c>
      <c r="B74" s="36" t="s">
        <v>14</v>
      </c>
      <c r="C74" s="36"/>
      <c r="D74" s="36" t="s">
        <v>14</v>
      </c>
      <c r="E74" s="36"/>
      <c r="F74" s="36" t="s">
        <v>14</v>
      </c>
      <c r="G74" s="36"/>
      <c r="H74" s="36" t="s">
        <v>14</v>
      </c>
      <c r="I74" s="36"/>
      <c r="J74" s="36" t="s">
        <v>14</v>
      </c>
      <c r="K74" s="36"/>
      <c r="L74" s="79">
        <v>16439</v>
      </c>
      <c r="M74" s="69">
        <v>6192</v>
      </c>
      <c r="N74" s="162">
        <v>435</v>
      </c>
      <c r="O74" s="163"/>
      <c r="P74" s="158">
        <v>5832</v>
      </c>
      <c r="Q74" s="159"/>
      <c r="R74" s="155">
        <f t="shared" si="2"/>
        <v>28898</v>
      </c>
      <c r="S74" s="156"/>
    </row>
    <row r="75" spans="1:19" ht="21" customHeight="1" x14ac:dyDescent="0.25">
      <c r="A75" s="36">
        <v>1980</v>
      </c>
      <c r="B75" s="36" t="s">
        <v>14</v>
      </c>
      <c r="C75" s="36"/>
      <c r="D75" s="36" t="s">
        <v>14</v>
      </c>
      <c r="E75" s="36"/>
      <c r="F75" s="36" t="s">
        <v>14</v>
      </c>
      <c r="G75" s="36"/>
      <c r="H75" s="36" t="s">
        <v>14</v>
      </c>
      <c r="I75" s="36"/>
      <c r="J75" s="36" t="s">
        <v>14</v>
      </c>
      <c r="K75" s="36"/>
      <c r="L75" s="69">
        <v>9781</v>
      </c>
      <c r="M75" s="69">
        <v>3087</v>
      </c>
      <c r="N75" s="162">
        <v>254</v>
      </c>
      <c r="O75" s="163"/>
      <c r="P75" s="158">
        <v>3643</v>
      </c>
      <c r="Q75" s="159"/>
      <c r="R75" s="155">
        <f t="shared" si="2"/>
        <v>16765</v>
      </c>
      <c r="S75" s="156"/>
    </row>
    <row r="76" spans="1:19" ht="19.5" customHeight="1" x14ac:dyDescent="0.25">
      <c r="A76" s="36">
        <v>1981</v>
      </c>
      <c r="B76" s="36" t="s">
        <v>14</v>
      </c>
      <c r="C76" s="36"/>
      <c r="D76" s="36" t="s">
        <v>14</v>
      </c>
      <c r="E76" s="36"/>
      <c r="F76" s="36" t="s">
        <v>14</v>
      </c>
      <c r="G76" s="36"/>
      <c r="H76" s="36" t="s">
        <v>14</v>
      </c>
      <c r="I76" s="36"/>
      <c r="J76" s="36" t="s">
        <v>14</v>
      </c>
      <c r="K76" s="36"/>
      <c r="L76" s="79">
        <v>10240</v>
      </c>
      <c r="M76" s="69">
        <v>4056</v>
      </c>
      <c r="N76" s="162">
        <v>236</v>
      </c>
      <c r="O76" s="163"/>
      <c r="P76" s="158">
        <v>4680</v>
      </c>
      <c r="Q76" s="159"/>
      <c r="R76" s="155">
        <f t="shared" si="2"/>
        <v>19212</v>
      </c>
      <c r="S76" s="156"/>
    </row>
    <row r="77" spans="1:19" ht="21.75" customHeight="1" x14ac:dyDescent="0.25">
      <c r="A77" s="36">
        <v>1982</v>
      </c>
      <c r="B77" s="36" t="s">
        <v>14</v>
      </c>
      <c r="C77" s="36"/>
      <c r="D77" s="36" t="s">
        <v>14</v>
      </c>
      <c r="E77" s="36"/>
      <c r="F77" s="36" t="s">
        <v>14</v>
      </c>
      <c r="G77" s="36"/>
      <c r="H77" s="36" t="s">
        <v>14</v>
      </c>
      <c r="I77" s="36"/>
      <c r="J77" s="36" t="s">
        <v>14</v>
      </c>
      <c r="K77" s="36"/>
      <c r="L77" s="79">
        <v>10554</v>
      </c>
      <c r="M77" s="69">
        <v>3981</v>
      </c>
      <c r="N77" s="162">
        <v>147</v>
      </c>
      <c r="O77" s="163"/>
      <c r="P77" s="158">
        <v>4561</v>
      </c>
      <c r="Q77" s="159"/>
      <c r="R77" s="155">
        <f t="shared" si="2"/>
        <v>19243</v>
      </c>
      <c r="S77" s="156"/>
    </row>
    <row r="78" spans="1:19" ht="21.75" customHeight="1" x14ac:dyDescent="0.25">
      <c r="A78" s="36">
        <v>1983</v>
      </c>
      <c r="B78" s="36" t="s">
        <v>14</v>
      </c>
      <c r="C78" s="36"/>
      <c r="D78" s="36" t="s">
        <v>14</v>
      </c>
      <c r="E78" s="36"/>
      <c r="F78" s="36" t="s">
        <v>14</v>
      </c>
      <c r="G78" s="36"/>
      <c r="H78" s="36" t="s">
        <v>14</v>
      </c>
      <c r="I78" s="36"/>
      <c r="J78" s="36" t="s">
        <v>14</v>
      </c>
      <c r="K78" s="36"/>
      <c r="L78" s="79">
        <v>12494</v>
      </c>
      <c r="M78" s="69">
        <v>5117</v>
      </c>
      <c r="N78" s="162">
        <v>490</v>
      </c>
      <c r="O78" s="163"/>
      <c r="P78" s="158">
        <v>6613</v>
      </c>
      <c r="Q78" s="159"/>
      <c r="R78" s="155">
        <f t="shared" si="2"/>
        <v>24714</v>
      </c>
      <c r="S78" s="156"/>
    </row>
    <row r="79" spans="1:19" ht="20.25" customHeight="1" x14ac:dyDescent="0.25">
      <c r="A79" s="36">
        <v>1984</v>
      </c>
      <c r="B79" s="36" t="s">
        <v>14</v>
      </c>
      <c r="C79" s="36"/>
      <c r="D79" s="36" t="s">
        <v>14</v>
      </c>
      <c r="E79" s="36"/>
      <c r="F79" s="36" t="s">
        <v>14</v>
      </c>
      <c r="G79" s="36"/>
      <c r="H79" s="36" t="s">
        <v>14</v>
      </c>
      <c r="I79" s="36"/>
      <c r="J79" s="36" t="s">
        <v>14</v>
      </c>
      <c r="K79" s="36"/>
      <c r="L79" s="79">
        <v>11355</v>
      </c>
      <c r="M79" s="69">
        <v>4130</v>
      </c>
      <c r="N79" s="162">
        <v>317</v>
      </c>
      <c r="O79" s="163"/>
      <c r="P79" s="158">
        <v>4502</v>
      </c>
      <c r="Q79" s="159"/>
      <c r="R79" s="155">
        <f t="shared" si="2"/>
        <v>20304</v>
      </c>
      <c r="S79" s="156"/>
    </row>
    <row r="80" spans="1:19" ht="22.5" customHeight="1" x14ac:dyDescent="0.25">
      <c r="A80" s="36">
        <v>1985</v>
      </c>
      <c r="B80" s="36" t="s">
        <v>14</v>
      </c>
      <c r="C80" s="36"/>
      <c r="D80" s="36" t="s">
        <v>14</v>
      </c>
      <c r="E80" s="36"/>
      <c r="F80" s="36" t="s">
        <v>14</v>
      </c>
      <c r="G80" s="36"/>
      <c r="H80" s="36" t="s">
        <v>14</v>
      </c>
      <c r="I80" s="36"/>
      <c r="J80" s="36" t="s">
        <v>14</v>
      </c>
      <c r="K80" s="36"/>
      <c r="L80" s="79">
        <v>11881</v>
      </c>
      <c r="M80" s="69">
        <v>4647</v>
      </c>
      <c r="N80" s="162">
        <v>486</v>
      </c>
      <c r="O80" s="163"/>
      <c r="P80" s="158">
        <v>7241</v>
      </c>
      <c r="Q80" s="159"/>
      <c r="R80" s="155">
        <f t="shared" si="2"/>
        <v>24255</v>
      </c>
      <c r="S80" s="156"/>
    </row>
    <row r="81" spans="1:19" ht="21" customHeight="1" x14ac:dyDescent="0.25">
      <c r="A81" s="36">
        <v>1986</v>
      </c>
      <c r="B81" s="36" t="s">
        <v>14</v>
      </c>
      <c r="C81" s="36"/>
      <c r="D81" s="36" t="s">
        <v>14</v>
      </c>
      <c r="E81" s="36"/>
      <c r="F81" s="36" t="s">
        <v>14</v>
      </c>
      <c r="G81" s="36"/>
      <c r="H81" s="36" t="s">
        <v>14</v>
      </c>
      <c r="I81" s="36"/>
      <c r="J81" s="36" t="s">
        <v>14</v>
      </c>
      <c r="K81" s="36"/>
      <c r="L81" s="66" t="s">
        <v>79</v>
      </c>
      <c r="M81" s="66" t="s">
        <v>79</v>
      </c>
      <c r="N81" s="162" t="s">
        <v>79</v>
      </c>
      <c r="O81" s="163"/>
      <c r="P81" s="162" t="s">
        <v>79</v>
      </c>
      <c r="Q81" s="163"/>
      <c r="R81" s="162" t="s">
        <v>79</v>
      </c>
      <c r="S81" s="163"/>
    </row>
    <row r="82" spans="1:19" ht="24" customHeight="1" x14ac:dyDescent="0.25">
      <c r="A82" s="36">
        <v>1987</v>
      </c>
      <c r="B82" s="36" t="s">
        <v>14</v>
      </c>
      <c r="C82" s="36"/>
      <c r="D82" s="36" t="s">
        <v>14</v>
      </c>
      <c r="E82" s="36"/>
      <c r="F82" s="36" t="s">
        <v>14</v>
      </c>
      <c r="G82" s="36"/>
      <c r="H82" s="36" t="s">
        <v>14</v>
      </c>
      <c r="I82" s="36"/>
      <c r="J82" s="36" t="s">
        <v>14</v>
      </c>
      <c r="K82" s="36"/>
      <c r="L82" s="66" t="s">
        <v>79</v>
      </c>
      <c r="M82" s="66" t="s">
        <v>79</v>
      </c>
      <c r="N82" s="162" t="s">
        <v>79</v>
      </c>
      <c r="O82" s="163"/>
      <c r="P82" s="162" t="s">
        <v>79</v>
      </c>
      <c r="Q82" s="163"/>
      <c r="R82" s="162" t="s">
        <v>79</v>
      </c>
      <c r="S82" s="163"/>
    </row>
    <row r="83" spans="1:19" ht="21.75" customHeight="1" x14ac:dyDescent="0.25">
      <c r="A83" s="36">
        <v>1988</v>
      </c>
      <c r="B83" s="36" t="s">
        <v>14</v>
      </c>
      <c r="C83" s="36"/>
      <c r="D83" s="36" t="s">
        <v>14</v>
      </c>
      <c r="E83" s="36"/>
      <c r="F83" s="36" t="s">
        <v>14</v>
      </c>
      <c r="G83" s="36"/>
      <c r="H83" s="36" t="s">
        <v>14</v>
      </c>
      <c r="I83" s="36"/>
      <c r="J83" s="36" t="s">
        <v>14</v>
      </c>
      <c r="K83" s="36"/>
      <c r="L83" s="79">
        <v>15416</v>
      </c>
      <c r="M83" s="69">
        <v>4310</v>
      </c>
      <c r="N83" s="162">
        <v>369</v>
      </c>
      <c r="O83" s="163"/>
      <c r="P83" s="158">
        <v>4544</v>
      </c>
      <c r="Q83" s="159"/>
      <c r="R83" s="155">
        <f t="shared" ref="R83:R98" si="3">SUM(L83:Q83)</f>
        <v>24639</v>
      </c>
      <c r="S83" s="156"/>
    </row>
    <row r="84" spans="1:19" ht="24.75" customHeight="1" x14ac:dyDescent="0.25">
      <c r="A84" s="36">
        <v>1989</v>
      </c>
      <c r="B84" s="36" t="s">
        <v>14</v>
      </c>
      <c r="C84" s="36"/>
      <c r="D84" s="36" t="s">
        <v>14</v>
      </c>
      <c r="E84" s="36"/>
      <c r="F84" s="36" t="s">
        <v>14</v>
      </c>
      <c r="G84" s="36"/>
      <c r="H84" s="36" t="s">
        <v>14</v>
      </c>
      <c r="I84" s="36"/>
      <c r="J84" s="36" t="s">
        <v>14</v>
      </c>
      <c r="K84" s="36"/>
      <c r="L84" s="79">
        <v>14929</v>
      </c>
      <c r="M84" s="69">
        <v>4610</v>
      </c>
      <c r="N84" s="162">
        <v>390</v>
      </c>
      <c r="O84" s="163"/>
      <c r="P84" s="158">
        <v>6270</v>
      </c>
      <c r="Q84" s="159"/>
      <c r="R84" s="155">
        <f t="shared" si="3"/>
        <v>26199</v>
      </c>
      <c r="S84" s="156"/>
    </row>
    <row r="85" spans="1:19" ht="21" customHeight="1" x14ac:dyDescent="0.25">
      <c r="A85" s="36">
        <v>1990</v>
      </c>
      <c r="B85" s="36" t="s">
        <v>14</v>
      </c>
      <c r="C85" s="36"/>
      <c r="D85" s="36" t="s">
        <v>14</v>
      </c>
      <c r="E85" s="36"/>
      <c r="F85" s="36" t="s">
        <v>14</v>
      </c>
      <c r="G85" s="36"/>
      <c r="H85" s="36" t="s">
        <v>14</v>
      </c>
      <c r="I85" s="36"/>
      <c r="J85" s="36" t="s">
        <v>14</v>
      </c>
      <c r="K85" s="36"/>
      <c r="L85" s="79">
        <v>16712</v>
      </c>
      <c r="M85" s="69">
        <v>4145</v>
      </c>
      <c r="N85" s="162">
        <v>326</v>
      </c>
      <c r="O85" s="163"/>
      <c r="P85" s="158">
        <v>6555</v>
      </c>
      <c r="Q85" s="159"/>
      <c r="R85" s="155">
        <f t="shared" si="3"/>
        <v>27738</v>
      </c>
      <c r="S85" s="156"/>
    </row>
    <row r="86" spans="1:19" ht="23.25" customHeight="1" x14ac:dyDescent="0.25">
      <c r="A86" s="36">
        <v>1991</v>
      </c>
      <c r="B86" s="36" t="s">
        <v>14</v>
      </c>
      <c r="C86" s="36"/>
      <c r="D86" s="36" t="s">
        <v>14</v>
      </c>
      <c r="E86" s="36"/>
      <c r="F86" s="36" t="s">
        <v>14</v>
      </c>
      <c r="G86" s="36"/>
      <c r="H86" s="36" t="s">
        <v>14</v>
      </c>
      <c r="I86" s="36"/>
      <c r="J86" s="36" t="s">
        <v>14</v>
      </c>
      <c r="K86" s="36"/>
      <c r="L86" s="79">
        <v>17159</v>
      </c>
      <c r="M86" s="69">
        <v>3691</v>
      </c>
      <c r="N86" s="162">
        <v>226</v>
      </c>
      <c r="O86" s="163"/>
      <c r="P86" s="158">
        <v>4869</v>
      </c>
      <c r="Q86" s="159"/>
      <c r="R86" s="155">
        <f t="shared" si="3"/>
        <v>25945</v>
      </c>
      <c r="S86" s="156"/>
    </row>
    <row r="87" spans="1:19" ht="21" customHeight="1" x14ac:dyDescent="0.25">
      <c r="A87" s="36">
        <v>1992</v>
      </c>
      <c r="B87" s="36" t="s">
        <v>14</v>
      </c>
      <c r="C87" s="36"/>
      <c r="D87" s="36" t="s">
        <v>14</v>
      </c>
      <c r="E87" s="36"/>
      <c r="F87" s="36" t="s">
        <v>14</v>
      </c>
      <c r="G87" s="36"/>
      <c r="H87" s="36" t="s">
        <v>14</v>
      </c>
      <c r="I87" s="36"/>
      <c r="J87" s="36" t="s">
        <v>14</v>
      </c>
      <c r="K87" s="36"/>
      <c r="L87" s="69">
        <v>16974</v>
      </c>
      <c r="M87" s="69">
        <v>3352</v>
      </c>
      <c r="N87" s="162">
        <v>142</v>
      </c>
      <c r="O87" s="163"/>
      <c r="P87" s="158">
        <v>4475</v>
      </c>
      <c r="Q87" s="159"/>
      <c r="R87" s="164">
        <f t="shared" si="3"/>
        <v>24943</v>
      </c>
      <c r="S87" s="165"/>
    </row>
    <row r="88" spans="1:19" ht="19.5" customHeight="1" x14ac:dyDescent="0.25">
      <c r="A88" s="36">
        <v>1993</v>
      </c>
      <c r="B88" s="36" t="s">
        <v>14</v>
      </c>
      <c r="C88" s="36"/>
      <c r="D88" s="36" t="s">
        <v>14</v>
      </c>
      <c r="E88" s="36"/>
      <c r="F88" s="36" t="s">
        <v>14</v>
      </c>
      <c r="G88" s="36"/>
      <c r="H88" s="36" t="s">
        <v>14</v>
      </c>
      <c r="I88" s="36"/>
      <c r="J88" s="36" t="s">
        <v>14</v>
      </c>
      <c r="K88" s="36"/>
      <c r="L88" s="69">
        <v>16428</v>
      </c>
      <c r="M88" s="69">
        <v>3820</v>
      </c>
      <c r="N88" s="162">
        <v>177</v>
      </c>
      <c r="O88" s="163"/>
      <c r="P88" s="158">
        <v>4604</v>
      </c>
      <c r="Q88" s="159"/>
      <c r="R88" s="164">
        <f t="shared" si="3"/>
        <v>25029</v>
      </c>
      <c r="S88" s="165"/>
    </row>
    <row r="89" spans="1:19" ht="21.75" customHeight="1" x14ac:dyDescent="0.25">
      <c r="A89" s="36">
        <v>1994</v>
      </c>
      <c r="B89" s="36" t="s">
        <v>14</v>
      </c>
      <c r="C89" s="36"/>
      <c r="D89" s="36" t="s">
        <v>14</v>
      </c>
      <c r="E89" s="36"/>
      <c r="F89" s="36" t="s">
        <v>14</v>
      </c>
      <c r="G89" s="36"/>
      <c r="H89" s="36" t="s">
        <v>14</v>
      </c>
      <c r="I89" s="36"/>
      <c r="J89" s="36" t="s">
        <v>14</v>
      </c>
      <c r="K89" s="36"/>
      <c r="L89" s="69">
        <v>16825</v>
      </c>
      <c r="M89" s="69">
        <v>3065</v>
      </c>
      <c r="N89" s="162">
        <v>169</v>
      </c>
      <c r="O89" s="163"/>
      <c r="P89" s="158">
        <v>5722</v>
      </c>
      <c r="Q89" s="159"/>
      <c r="R89" s="164">
        <f t="shared" si="3"/>
        <v>25781</v>
      </c>
      <c r="S89" s="165"/>
    </row>
    <row r="90" spans="1:19" ht="21" customHeight="1" x14ac:dyDescent="0.25">
      <c r="A90" s="36">
        <v>1995</v>
      </c>
      <c r="B90" s="36" t="s">
        <v>14</v>
      </c>
      <c r="C90" s="36"/>
      <c r="D90" s="36" t="s">
        <v>14</v>
      </c>
      <c r="E90" s="36"/>
      <c r="F90" s="36" t="s">
        <v>14</v>
      </c>
      <c r="G90" s="36"/>
      <c r="H90" s="36" t="s">
        <v>14</v>
      </c>
      <c r="I90" s="36"/>
      <c r="J90" s="36" t="s">
        <v>14</v>
      </c>
      <c r="K90" s="36"/>
      <c r="L90" s="79">
        <v>16869</v>
      </c>
      <c r="M90" s="69">
        <v>2807</v>
      </c>
      <c r="N90" s="162">
        <v>34</v>
      </c>
      <c r="O90" s="163"/>
      <c r="P90" s="158">
        <v>4572</v>
      </c>
      <c r="Q90" s="159"/>
      <c r="R90" s="164">
        <f t="shared" si="3"/>
        <v>24282</v>
      </c>
      <c r="S90" s="165"/>
    </row>
    <row r="91" spans="1:19" ht="21" customHeight="1" x14ac:dyDescent="0.25">
      <c r="A91" s="36">
        <v>1996</v>
      </c>
      <c r="B91" s="36" t="s">
        <v>14</v>
      </c>
      <c r="C91" s="36"/>
      <c r="D91" s="36" t="s">
        <v>14</v>
      </c>
      <c r="E91" s="36"/>
      <c r="F91" s="36" t="s">
        <v>14</v>
      </c>
      <c r="G91" s="36"/>
      <c r="H91" s="36" t="s">
        <v>14</v>
      </c>
      <c r="I91" s="36"/>
      <c r="J91" s="36" t="s">
        <v>14</v>
      </c>
      <c r="K91" s="36"/>
      <c r="L91" s="69">
        <v>15630</v>
      </c>
      <c r="M91" s="69">
        <v>2790</v>
      </c>
      <c r="N91" s="162">
        <v>168</v>
      </c>
      <c r="O91" s="163"/>
      <c r="P91" s="158">
        <v>3637</v>
      </c>
      <c r="Q91" s="159"/>
      <c r="R91" s="164">
        <f t="shared" si="3"/>
        <v>22225</v>
      </c>
      <c r="S91" s="165"/>
    </row>
    <row r="92" spans="1:19" ht="21" customHeight="1" x14ac:dyDescent="0.25">
      <c r="A92" s="36">
        <v>1997</v>
      </c>
      <c r="B92" s="36" t="s">
        <v>14</v>
      </c>
      <c r="C92" s="36"/>
      <c r="D92" s="36" t="s">
        <v>14</v>
      </c>
      <c r="E92" s="36"/>
      <c r="F92" s="36" t="s">
        <v>14</v>
      </c>
      <c r="G92" s="36"/>
      <c r="H92" s="36" t="s">
        <v>14</v>
      </c>
      <c r="I92" s="36"/>
      <c r="J92" s="36" t="s">
        <v>14</v>
      </c>
      <c r="K92" s="36"/>
      <c r="L92" s="69">
        <v>18023</v>
      </c>
      <c r="M92" s="69">
        <v>3331</v>
      </c>
      <c r="N92" s="162">
        <v>97</v>
      </c>
      <c r="O92" s="163"/>
      <c r="P92" s="158">
        <v>3993</v>
      </c>
      <c r="Q92" s="159"/>
      <c r="R92" s="164">
        <f t="shared" si="3"/>
        <v>25444</v>
      </c>
      <c r="S92" s="165"/>
    </row>
    <row r="93" spans="1:19" ht="22.5" customHeight="1" x14ac:dyDescent="0.25">
      <c r="A93" s="36">
        <v>1998</v>
      </c>
      <c r="B93" s="36" t="s">
        <v>14</v>
      </c>
      <c r="C93" s="36"/>
      <c r="D93" s="36" t="s">
        <v>14</v>
      </c>
      <c r="E93" s="36"/>
      <c r="F93" s="36" t="s">
        <v>14</v>
      </c>
      <c r="G93" s="36"/>
      <c r="H93" s="36" t="s">
        <v>14</v>
      </c>
      <c r="I93" s="36"/>
      <c r="J93" s="36" t="s">
        <v>14</v>
      </c>
      <c r="K93" s="36"/>
      <c r="L93" s="69">
        <v>17598</v>
      </c>
      <c r="M93" s="69">
        <v>3421</v>
      </c>
      <c r="N93" s="192">
        <v>39</v>
      </c>
      <c r="O93" s="193"/>
      <c r="P93" s="190">
        <v>3808</v>
      </c>
      <c r="Q93" s="191"/>
      <c r="R93" s="164">
        <f t="shared" si="3"/>
        <v>24866</v>
      </c>
      <c r="S93" s="165"/>
    </row>
    <row r="94" spans="1:19" ht="24" customHeight="1" x14ac:dyDescent="0.25">
      <c r="A94" s="36">
        <v>1999</v>
      </c>
      <c r="B94" s="36" t="s">
        <v>14</v>
      </c>
      <c r="C94" s="36"/>
      <c r="D94" s="36" t="s">
        <v>14</v>
      </c>
      <c r="E94" s="36"/>
      <c r="F94" s="36" t="s">
        <v>14</v>
      </c>
      <c r="G94" s="36"/>
      <c r="H94" s="36" t="s">
        <v>14</v>
      </c>
      <c r="I94" s="36"/>
      <c r="J94" s="36" t="s">
        <v>14</v>
      </c>
      <c r="K94" s="36"/>
      <c r="L94" s="55">
        <v>15093</v>
      </c>
      <c r="M94" s="55">
        <v>3108</v>
      </c>
      <c r="N94" s="157">
        <v>26</v>
      </c>
      <c r="O94" s="152"/>
      <c r="P94" s="151">
        <v>3830</v>
      </c>
      <c r="Q94" s="152"/>
      <c r="R94" s="153">
        <f t="shared" si="3"/>
        <v>22057</v>
      </c>
      <c r="S94" s="150"/>
    </row>
    <row r="95" spans="1:19" ht="22.5" customHeight="1" x14ac:dyDescent="0.25">
      <c r="A95" s="36">
        <v>2000</v>
      </c>
      <c r="B95" s="36" t="s">
        <v>14</v>
      </c>
      <c r="C95" s="36"/>
      <c r="D95" s="36" t="s">
        <v>14</v>
      </c>
      <c r="E95" s="36"/>
      <c r="F95" s="36" t="s">
        <v>14</v>
      </c>
      <c r="G95" s="36"/>
      <c r="H95" s="36" t="s">
        <v>14</v>
      </c>
      <c r="I95" s="36"/>
      <c r="J95" s="36" t="s">
        <v>14</v>
      </c>
      <c r="K95" s="36"/>
      <c r="L95" s="55">
        <v>13984</v>
      </c>
      <c r="M95" s="55">
        <v>2808</v>
      </c>
      <c r="N95" s="157">
        <v>31</v>
      </c>
      <c r="O95" s="152"/>
      <c r="P95" s="151">
        <v>3268</v>
      </c>
      <c r="Q95" s="152"/>
      <c r="R95" s="153">
        <f t="shared" si="3"/>
        <v>20091</v>
      </c>
      <c r="S95" s="150"/>
    </row>
    <row r="96" spans="1:19" ht="21.75" customHeight="1" x14ac:dyDescent="0.25">
      <c r="A96" s="36">
        <v>2001</v>
      </c>
      <c r="B96" s="36" t="s">
        <v>14</v>
      </c>
      <c r="C96" s="36"/>
      <c r="D96" s="36" t="s">
        <v>14</v>
      </c>
      <c r="E96" s="36"/>
      <c r="F96" s="36" t="s">
        <v>14</v>
      </c>
      <c r="G96" s="36"/>
      <c r="H96" s="36" t="s">
        <v>14</v>
      </c>
      <c r="I96" s="36"/>
      <c r="J96" s="36" t="s">
        <v>14</v>
      </c>
      <c r="K96" s="36"/>
      <c r="L96" s="55">
        <v>14029</v>
      </c>
      <c r="M96" s="55">
        <v>2835</v>
      </c>
      <c r="N96" s="157">
        <v>35</v>
      </c>
      <c r="O96" s="152"/>
      <c r="P96" s="151">
        <v>4420</v>
      </c>
      <c r="Q96" s="152"/>
      <c r="R96" s="153">
        <f t="shared" si="3"/>
        <v>21319</v>
      </c>
      <c r="S96" s="150"/>
    </row>
    <row r="97" spans="1:20" ht="22.5" customHeight="1" x14ac:dyDescent="0.25">
      <c r="A97" s="36">
        <v>2002</v>
      </c>
      <c r="B97" s="36" t="s">
        <v>14</v>
      </c>
      <c r="C97" s="36"/>
      <c r="D97" s="36" t="s">
        <v>14</v>
      </c>
      <c r="E97" s="36"/>
      <c r="F97" s="36" t="s">
        <v>14</v>
      </c>
      <c r="G97" s="36"/>
      <c r="H97" s="36" t="s">
        <v>14</v>
      </c>
      <c r="I97" s="36"/>
      <c r="J97" s="36" t="s">
        <v>14</v>
      </c>
      <c r="K97" s="36"/>
      <c r="L97" s="55">
        <v>14316</v>
      </c>
      <c r="M97" s="55">
        <v>2820</v>
      </c>
      <c r="N97" s="157">
        <v>27</v>
      </c>
      <c r="O97" s="152"/>
      <c r="P97" s="151">
        <v>4842</v>
      </c>
      <c r="Q97" s="152"/>
      <c r="R97" s="153">
        <f t="shared" si="3"/>
        <v>22005</v>
      </c>
      <c r="S97" s="150"/>
      <c r="T97"/>
    </row>
    <row r="98" spans="1:20" ht="21" customHeight="1" x14ac:dyDescent="0.25">
      <c r="A98" s="36">
        <v>2003</v>
      </c>
      <c r="B98" s="36" t="s">
        <v>14</v>
      </c>
      <c r="C98" s="36"/>
      <c r="D98" s="36" t="s">
        <v>14</v>
      </c>
      <c r="E98" s="36"/>
      <c r="F98" s="36" t="s">
        <v>14</v>
      </c>
      <c r="G98" s="36"/>
      <c r="H98" s="36" t="s">
        <v>14</v>
      </c>
      <c r="I98" s="36"/>
      <c r="J98" s="36" t="s">
        <v>14</v>
      </c>
      <c r="K98" s="36"/>
      <c r="L98" s="55">
        <v>13765</v>
      </c>
      <c r="M98" s="55">
        <v>2993</v>
      </c>
      <c r="N98" s="157">
        <v>34</v>
      </c>
      <c r="O98" s="152"/>
      <c r="P98" s="151">
        <v>4664</v>
      </c>
      <c r="Q98" s="152"/>
      <c r="R98" s="153">
        <f t="shared" si="3"/>
        <v>21456</v>
      </c>
      <c r="S98" s="150"/>
      <c r="T98"/>
    </row>
    <row r="99" spans="1:20" ht="24" customHeight="1" x14ac:dyDescent="0.25">
      <c r="A99" s="36">
        <v>2004</v>
      </c>
      <c r="B99" s="36" t="s">
        <v>14</v>
      </c>
      <c r="C99" s="36"/>
      <c r="D99" s="36" t="s">
        <v>14</v>
      </c>
      <c r="E99" s="36"/>
      <c r="F99" s="36" t="s">
        <v>14</v>
      </c>
      <c r="G99" s="36"/>
      <c r="H99" s="36" t="s">
        <v>14</v>
      </c>
      <c r="I99" s="36"/>
      <c r="J99" s="36" t="s">
        <v>14</v>
      </c>
      <c r="K99" s="36"/>
      <c r="L99" s="55">
        <v>13836</v>
      </c>
      <c r="M99" s="55">
        <v>3367</v>
      </c>
      <c r="N99" s="154">
        <v>49</v>
      </c>
      <c r="O99" s="152"/>
      <c r="P99" s="151">
        <v>5202</v>
      </c>
      <c r="Q99" s="152"/>
      <c r="R99" s="153">
        <f t="shared" ref="R99:R104" si="4">SUM(L99:Q99)</f>
        <v>22454</v>
      </c>
      <c r="S99" s="150"/>
      <c r="T99"/>
    </row>
    <row r="100" spans="1:20" ht="21" customHeight="1" x14ac:dyDescent="0.25">
      <c r="A100" s="36">
        <v>2005</v>
      </c>
      <c r="B100" s="36" t="s">
        <v>14</v>
      </c>
      <c r="C100" s="36"/>
      <c r="D100" s="36" t="s">
        <v>14</v>
      </c>
      <c r="E100" s="36"/>
      <c r="F100" s="36" t="s">
        <v>14</v>
      </c>
      <c r="G100" s="36"/>
      <c r="H100" s="36" t="s">
        <v>14</v>
      </c>
      <c r="I100" s="36"/>
      <c r="J100" s="36" t="s">
        <v>14</v>
      </c>
      <c r="K100" s="36"/>
      <c r="L100" s="55">
        <v>12393</v>
      </c>
      <c r="M100" s="55">
        <v>3370</v>
      </c>
      <c r="N100" s="154">
        <v>38</v>
      </c>
      <c r="O100" s="152"/>
      <c r="P100" s="151">
        <v>4963</v>
      </c>
      <c r="Q100" s="152"/>
      <c r="R100" s="153">
        <f t="shared" si="4"/>
        <v>20764</v>
      </c>
      <c r="S100" s="150"/>
      <c r="T100"/>
    </row>
    <row r="101" spans="1:20" ht="21.75" customHeight="1" x14ac:dyDescent="0.25">
      <c r="A101" s="36">
        <v>2006</v>
      </c>
      <c r="B101" s="36" t="s">
        <v>14</v>
      </c>
      <c r="C101" s="36"/>
      <c r="D101" s="36" t="s">
        <v>14</v>
      </c>
      <c r="E101" s="36"/>
      <c r="F101" s="36" t="s">
        <v>14</v>
      </c>
      <c r="G101" s="36"/>
      <c r="H101" s="36" t="s">
        <v>14</v>
      </c>
      <c r="I101" s="36"/>
      <c r="J101" s="36" t="s">
        <v>14</v>
      </c>
      <c r="K101" s="36"/>
      <c r="L101" s="55">
        <v>11422</v>
      </c>
      <c r="M101" s="55">
        <v>2934</v>
      </c>
      <c r="N101" s="154">
        <v>29</v>
      </c>
      <c r="O101" s="152"/>
      <c r="P101" s="151">
        <v>4481</v>
      </c>
      <c r="Q101" s="152"/>
      <c r="R101" s="153">
        <f t="shared" si="4"/>
        <v>18866</v>
      </c>
      <c r="S101" s="150"/>
      <c r="T101"/>
    </row>
    <row r="102" spans="1:20" ht="27" customHeight="1" x14ac:dyDescent="0.25">
      <c r="A102" s="36">
        <v>2007</v>
      </c>
      <c r="B102" s="36" t="s">
        <v>14</v>
      </c>
      <c r="C102" s="36"/>
      <c r="D102" s="36" t="s">
        <v>14</v>
      </c>
      <c r="E102" s="36"/>
      <c r="F102" s="36" t="s">
        <v>14</v>
      </c>
      <c r="G102" s="36"/>
      <c r="H102" s="36" t="s">
        <v>14</v>
      </c>
      <c r="I102" s="36"/>
      <c r="J102" s="36" t="s">
        <v>14</v>
      </c>
      <c r="K102" s="36"/>
      <c r="L102" s="78">
        <v>9844</v>
      </c>
      <c r="M102" s="78">
        <v>2427</v>
      </c>
      <c r="N102" s="154">
        <v>13</v>
      </c>
      <c r="O102" s="152"/>
      <c r="P102" s="151">
        <v>3977</v>
      </c>
      <c r="Q102" s="152"/>
      <c r="R102" s="153">
        <f t="shared" si="4"/>
        <v>16261</v>
      </c>
      <c r="S102" s="150"/>
      <c r="T102"/>
    </row>
    <row r="103" spans="1:20" ht="21.75" customHeight="1" x14ac:dyDescent="0.25">
      <c r="A103" s="36">
        <v>2008</v>
      </c>
      <c r="B103" s="36" t="s">
        <v>14</v>
      </c>
      <c r="C103" s="36"/>
      <c r="D103" s="36" t="s">
        <v>14</v>
      </c>
      <c r="E103" s="36"/>
      <c r="F103" s="36" t="s">
        <v>14</v>
      </c>
      <c r="G103" s="36"/>
      <c r="H103" s="36" t="s">
        <v>14</v>
      </c>
      <c r="I103" s="36"/>
      <c r="J103" s="36" t="s">
        <v>14</v>
      </c>
      <c r="K103" s="36"/>
      <c r="L103" s="78">
        <v>8130</v>
      </c>
      <c r="M103" s="78">
        <v>2077</v>
      </c>
      <c r="N103" s="151">
        <v>32</v>
      </c>
      <c r="O103" s="152"/>
      <c r="P103" s="151">
        <v>3346</v>
      </c>
      <c r="Q103" s="152"/>
      <c r="R103" s="153">
        <f t="shared" si="4"/>
        <v>13585</v>
      </c>
      <c r="S103" s="150"/>
      <c r="T103"/>
    </row>
    <row r="104" spans="1:20" ht="22.5" customHeight="1" x14ac:dyDescent="0.25">
      <c r="A104" s="36">
        <v>2009</v>
      </c>
      <c r="B104" s="36" t="s">
        <v>14</v>
      </c>
      <c r="C104" s="36"/>
      <c r="D104" s="36" t="s">
        <v>14</v>
      </c>
      <c r="E104" s="36"/>
      <c r="F104" s="36" t="s">
        <v>14</v>
      </c>
      <c r="G104" s="36"/>
      <c r="H104" s="36" t="s">
        <v>14</v>
      </c>
      <c r="I104" s="36"/>
      <c r="J104" s="36" t="s">
        <v>14</v>
      </c>
      <c r="K104" s="36"/>
      <c r="L104" s="55">
        <v>9979</v>
      </c>
      <c r="M104" s="78">
        <v>2414</v>
      </c>
      <c r="N104" s="151">
        <v>31</v>
      </c>
      <c r="O104" s="152"/>
      <c r="P104" s="151">
        <v>3186</v>
      </c>
      <c r="Q104" s="152"/>
      <c r="R104" s="149">
        <f t="shared" si="4"/>
        <v>15610</v>
      </c>
      <c r="S104" s="150"/>
      <c r="T104"/>
    </row>
    <row r="105" spans="1:20" ht="22.5" customHeight="1" x14ac:dyDescent="0.25">
      <c r="A105" s="36">
        <v>2010</v>
      </c>
      <c r="B105" s="36" t="s">
        <v>14</v>
      </c>
      <c r="C105" s="36"/>
      <c r="D105" s="36" t="s">
        <v>14</v>
      </c>
      <c r="E105" s="36"/>
      <c r="F105" s="36" t="s">
        <v>14</v>
      </c>
      <c r="G105" s="36"/>
      <c r="H105" s="36" t="s">
        <v>14</v>
      </c>
      <c r="I105" s="36"/>
      <c r="J105" s="36" t="s">
        <v>14</v>
      </c>
      <c r="K105" s="35"/>
      <c r="L105" s="82">
        <v>6761</v>
      </c>
      <c r="M105" s="78">
        <v>1716</v>
      </c>
      <c r="N105" s="151">
        <v>58</v>
      </c>
      <c r="O105" s="152"/>
      <c r="P105" s="151">
        <v>5428</v>
      </c>
      <c r="Q105" s="152"/>
      <c r="R105" s="149">
        <f t="shared" ref="R105:R115" si="5">SUM(L105:Q105)</f>
        <v>13963</v>
      </c>
      <c r="S105" s="150"/>
      <c r="T105"/>
    </row>
    <row r="106" spans="1:20" ht="21" customHeight="1" x14ac:dyDescent="0.25">
      <c r="A106" s="36">
        <v>2011</v>
      </c>
      <c r="B106" s="36" t="s">
        <v>14</v>
      </c>
      <c r="C106" s="36"/>
      <c r="D106" s="36" t="s">
        <v>14</v>
      </c>
      <c r="E106" s="36"/>
      <c r="F106" s="36" t="s">
        <v>14</v>
      </c>
      <c r="G106" s="36"/>
      <c r="H106" s="36" t="s">
        <v>14</v>
      </c>
      <c r="I106" s="36"/>
      <c r="J106" s="36" t="s">
        <v>14</v>
      </c>
      <c r="K106" s="35"/>
      <c r="L106" s="82">
        <v>9494</v>
      </c>
      <c r="M106" s="78">
        <v>3440</v>
      </c>
      <c r="N106" s="151">
        <v>16</v>
      </c>
      <c r="O106" s="185"/>
      <c r="P106" s="151">
        <v>4153</v>
      </c>
      <c r="Q106" s="185"/>
      <c r="R106" s="149">
        <f t="shared" si="5"/>
        <v>17103</v>
      </c>
      <c r="S106" s="150"/>
      <c r="T106"/>
    </row>
    <row r="107" spans="1:20" ht="24" customHeight="1" x14ac:dyDescent="0.25">
      <c r="A107" s="36">
        <v>2012</v>
      </c>
      <c r="B107" s="36" t="s">
        <v>14</v>
      </c>
      <c r="C107" s="36"/>
      <c r="D107" s="36" t="s">
        <v>14</v>
      </c>
      <c r="E107" s="36"/>
      <c r="F107" s="36" t="s">
        <v>14</v>
      </c>
      <c r="G107" s="36"/>
      <c r="H107" s="36" t="s">
        <v>14</v>
      </c>
      <c r="I107" s="36"/>
      <c r="J107" s="36" t="s">
        <v>14</v>
      </c>
      <c r="K107" s="35"/>
      <c r="L107" s="82">
        <v>14373</v>
      </c>
      <c r="M107" s="78">
        <v>1544</v>
      </c>
      <c r="N107" s="151">
        <v>8</v>
      </c>
      <c r="O107" s="185"/>
      <c r="P107" s="151">
        <v>2561</v>
      </c>
      <c r="Q107" s="185"/>
      <c r="R107" s="149">
        <f t="shared" si="5"/>
        <v>18486</v>
      </c>
      <c r="S107" s="150"/>
      <c r="T107"/>
    </row>
    <row r="108" spans="1:20" ht="21.75" customHeight="1" x14ac:dyDescent="0.25">
      <c r="A108" s="36">
        <v>2013</v>
      </c>
      <c r="B108" s="36" t="s">
        <v>14</v>
      </c>
      <c r="C108" s="36"/>
      <c r="D108" s="36" t="s">
        <v>14</v>
      </c>
      <c r="E108" s="36"/>
      <c r="F108" s="36" t="s">
        <v>14</v>
      </c>
      <c r="G108" s="36"/>
      <c r="H108" s="36" t="s">
        <v>14</v>
      </c>
      <c r="I108" s="36"/>
      <c r="J108" s="36" t="s">
        <v>14</v>
      </c>
      <c r="K108" s="35"/>
      <c r="L108" s="82">
        <v>11952</v>
      </c>
      <c r="M108" s="78">
        <v>1387</v>
      </c>
      <c r="N108" s="151">
        <v>9</v>
      </c>
      <c r="O108" s="185"/>
      <c r="P108" s="151">
        <v>1926</v>
      </c>
      <c r="Q108" s="185"/>
      <c r="R108" s="149">
        <f t="shared" si="5"/>
        <v>15274</v>
      </c>
      <c r="S108" s="150"/>
      <c r="T108"/>
    </row>
    <row r="109" spans="1:20" ht="22.5" customHeight="1" x14ac:dyDescent="0.25">
      <c r="A109" s="36">
        <v>2014</v>
      </c>
      <c r="B109" s="36" t="s">
        <v>14</v>
      </c>
      <c r="C109" s="36"/>
      <c r="D109" s="36" t="s">
        <v>14</v>
      </c>
      <c r="E109" s="36"/>
      <c r="F109" s="36" t="s">
        <v>14</v>
      </c>
      <c r="G109" s="36"/>
      <c r="H109" s="36" t="s">
        <v>14</v>
      </c>
      <c r="I109" s="36"/>
      <c r="J109" s="36" t="s">
        <v>14</v>
      </c>
      <c r="K109" s="35"/>
      <c r="L109" s="82">
        <v>11616</v>
      </c>
      <c r="M109" s="78">
        <v>1131</v>
      </c>
      <c r="N109" s="151">
        <v>1</v>
      </c>
      <c r="O109" s="185"/>
      <c r="P109" s="151">
        <v>1785</v>
      </c>
      <c r="Q109" s="185"/>
      <c r="R109" s="149">
        <f t="shared" si="5"/>
        <v>14533</v>
      </c>
      <c r="S109" s="150"/>
      <c r="T109"/>
    </row>
    <row r="110" spans="1:20" ht="22.5" customHeight="1" x14ac:dyDescent="0.25">
      <c r="A110" s="36" t="s">
        <v>71</v>
      </c>
      <c r="B110" s="36" t="s">
        <v>14</v>
      </c>
      <c r="C110" s="36"/>
      <c r="D110" s="36" t="s">
        <v>14</v>
      </c>
      <c r="E110" s="36"/>
      <c r="F110" s="36" t="s">
        <v>14</v>
      </c>
      <c r="G110" s="36"/>
      <c r="H110" s="36" t="s">
        <v>14</v>
      </c>
      <c r="I110" s="36"/>
      <c r="J110" s="36" t="s">
        <v>14</v>
      </c>
      <c r="K110" s="35"/>
      <c r="L110" s="82">
        <v>9059</v>
      </c>
      <c r="M110" s="78">
        <v>1057</v>
      </c>
      <c r="N110" s="151">
        <v>8</v>
      </c>
      <c r="O110" s="185"/>
      <c r="P110" s="151">
        <v>2123</v>
      </c>
      <c r="Q110" s="185"/>
      <c r="R110" s="149">
        <f t="shared" si="5"/>
        <v>12247</v>
      </c>
      <c r="S110" s="150"/>
      <c r="T110"/>
    </row>
    <row r="111" spans="1:20" ht="21" customHeight="1" x14ac:dyDescent="0.25">
      <c r="A111" s="36" t="s">
        <v>72</v>
      </c>
      <c r="B111" s="36" t="s">
        <v>14</v>
      </c>
      <c r="C111" s="36"/>
      <c r="D111" s="36" t="s">
        <v>14</v>
      </c>
      <c r="E111" s="36"/>
      <c r="F111" s="36" t="s">
        <v>14</v>
      </c>
      <c r="G111" s="36"/>
      <c r="H111" s="36" t="s">
        <v>14</v>
      </c>
      <c r="I111" s="36"/>
      <c r="J111" s="36" t="s">
        <v>14</v>
      </c>
      <c r="K111" s="35"/>
      <c r="L111" s="82">
        <v>8396</v>
      </c>
      <c r="M111" s="78">
        <v>1006</v>
      </c>
      <c r="N111" s="151">
        <v>10</v>
      </c>
      <c r="O111" s="185"/>
      <c r="P111" s="151">
        <v>1668</v>
      </c>
      <c r="Q111" s="185"/>
      <c r="R111" s="149">
        <f t="shared" si="5"/>
        <v>11080</v>
      </c>
      <c r="S111" s="150"/>
      <c r="T111"/>
    </row>
    <row r="112" spans="1:20" ht="21.75" customHeight="1" x14ac:dyDescent="0.25">
      <c r="A112" s="36" t="s">
        <v>73</v>
      </c>
      <c r="B112" s="36" t="s">
        <v>14</v>
      </c>
      <c r="C112" s="36"/>
      <c r="D112" s="36" t="s">
        <v>14</v>
      </c>
      <c r="E112" s="36"/>
      <c r="F112" s="36" t="s">
        <v>14</v>
      </c>
      <c r="G112" s="36"/>
      <c r="H112" s="36" t="s">
        <v>14</v>
      </c>
      <c r="I112" s="36"/>
      <c r="J112" s="36" t="s">
        <v>14</v>
      </c>
      <c r="K112" s="35"/>
      <c r="L112" s="82">
        <v>7834</v>
      </c>
      <c r="M112" s="78">
        <v>1080</v>
      </c>
      <c r="N112" s="151">
        <v>8</v>
      </c>
      <c r="O112" s="185"/>
      <c r="P112" s="151">
        <v>1781</v>
      </c>
      <c r="Q112" s="185"/>
      <c r="R112" s="149">
        <f t="shared" si="5"/>
        <v>10703</v>
      </c>
      <c r="S112" s="150"/>
      <c r="T112"/>
    </row>
    <row r="113" spans="1:20" ht="21" customHeight="1" x14ac:dyDescent="0.25">
      <c r="A113" s="36" t="s">
        <v>74</v>
      </c>
      <c r="B113" s="36" t="s">
        <v>14</v>
      </c>
      <c r="C113" s="36"/>
      <c r="D113" s="36" t="s">
        <v>14</v>
      </c>
      <c r="E113" s="36"/>
      <c r="F113" s="36" t="s">
        <v>14</v>
      </c>
      <c r="G113" s="36"/>
      <c r="H113" s="36" t="s">
        <v>14</v>
      </c>
      <c r="I113" s="36"/>
      <c r="J113" s="36" t="s">
        <v>14</v>
      </c>
      <c r="K113" s="35"/>
      <c r="L113" s="82">
        <v>16827</v>
      </c>
      <c r="M113" s="78">
        <v>1132</v>
      </c>
      <c r="N113" s="151">
        <v>5</v>
      </c>
      <c r="O113" s="185"/>
      <c r="P113" s="151">
        <v>2442</v>
      </c>
      <c r="Q113" s="185"/>
      <c r="R113" s="149">
        <f t="shared" si="5"/>
        <v>20406</v>
      </c>
      <c r="S113" s="150"/>
      <c r="T113"/>
    </row>
    <row r="114" spans="1:20" ht="21.75" customHeight="1" x14ac:dyDescent="0.25">
      <c r="A114" s="36" t="s">
        <v>70</v>
      </c>
      <c r="B114" s="36" t="s">
        <v>14</v>
      </c>
      <c r="C114" s="36"/>
      <c r="D114" s="36" t="s">
        <v>14</v>
      </c>
      <c r="E114" s="36"/>
      <c r="F114" s="36" t="s">
        <v>14</v>
      </c>
      <c r="G114" s="36"/>
      <c r="H114" s="36" t="s">
        <v>14</v>
      </c>
      <c r="I114" s="36"/>
      <c r="J114" s="36" t="s">
        <v>14</v>
      </c>
      <c r="K114" s="35"/>
      <c r="L114" s="82">
        <v>14596</v>
      </c>
      <c r="M114" s="78">
        <v>849</v>
      </c>
      <c r="N114" s="151">
        <v>4</v>
      </c>
      <c r="O114" s="185"/>
      <c r="P114" s="151">
        <v>2289</v>
      </c>
      <c r="Q114" s="185"/>
      <c r="R114" s="149">
        <f t="shared" si="5"/>
        <v>17738</v>
      </c>
      <c r="S114" s="150"/>
      <c r="T114"/>
    </row>
    <row r="115" spans="1:20" ht="24" customHeight="1" x14ac:dyDescent="0.25">
      <c r="A115" s="36" t="s">
        <v>63</v>
      </c>
      <c r="B115" s="36" t="s">
        <v>14</v>
      </c>
      <c r="C115" s="36"/>
      <c r="D115" s="36" t="s">
        <v>14</v>
      </c>
      <c r="E115" s="36"/>
      <c r="F115" s="36" t="s">
        <v>14</v>
      </c>
      <c r="G115" s="36"/>
      <c r="H115" s="36" t="s">
        <v>14</v>
      </c>
      <c r="I115" s="36"/>
      <c r="J115" s="36" t="s">
        <v>14</v>
      </c>
      <c r="K115" s="35"/>
      <c r="L115" s="82">
        <v>13383</v>
      </c>
      <c r="M115" s="78">
        <v>727</v>
      </c>
      <c r="N115" s="151">
        <v>2</v>
      </c>
      <c r="O115" s="185"/>
      <c r="P115" s="151">
        <v>2221</v>
      </c>
      <c r="Q115" s="185"/>
      <c r="R115" s="149">
        <f t="shared" si="5"/>
        <v>16333</v>
      </c>
      <c r="S115" s="150"/>
      <c r="T115"/>
    </row>
    <row r="116" spans="1:20" s="118" customFormat="1" ht="24" customHeight="1" x14ac:dyDescent="0.25">
      <c r="A116" s="36" t="s">
        <v>83</v>
      </c>
      <c r="B116" s="36" t="s">
        <v>14</v>
      </c>
      <c r="C116" s="36"/>
      <c r="D116" s="36" t="s">
        <v>14</v>
      </c>
      <c r="E116" s="36"/>
      <c r="F116" s="36" t="s">
        <v>14</v>
      </c>
      <c r="G116" s="36"/>
      <c r="H116" s="36" t="s">
        <v>14</v>
      </c>
      <c r="I116" s="36"/>
      <c r="J116" s="36" t="s">
        <v>14</v>
      </c>
      <c r="K116" s="35"/>
      <c r="L116" s="73">
        <v>6014</v>
      </c>
      <c r="M116" s="73">
        <v>1080</v>
      </c>
      <c r="N116" s="151">
        <v>17</v>
      </c>
      <c r="O116" s="185"/>
      <c r="P116" s="151">
        <v>4882</v>
      </c>
      <c r="Q116" s="185"/>
      <c r="R116" s="186">
        <f t="shared" ref="R116" si="6">SUM(L116:Q116)</f>
        <v>11993</v>
      </c>
      <c r="S116" s="187"/>
    </row>
    <row r="117" spans="1:20" s="118" customFormat="1" ht="24" customHeight="1" x14ac:dyDescent="0.25">
      <c r="A117" s="36" t="s">
        <v>84</v>
      </c>
      <c r="B117" s="36" t="s">
        <v>14</v>
      </c>
      <c r="C117" s="36"/>
      <c r="D117" s="36" t="s">
        <v>14</v>
      </c>
      <c r="E117" s="36"/>
      <c r="F117" s="36" t="s">
        <v>14</v>
      </c>
      <c r="G117" s="36"/>
      <c r="H117" s="36" t="s">
        <v>14</v>
      </c>
      <c r="I117" s="36"/>
      <c r="J117" s="36" t="s">
        <v>14</v>
      </c>
      <c r="K117" s="35"/>
      <c r="L117" s="55">
        <v>10112</v>
      </c>
      <c r="M117" s="55">
        <v>1056</v>
      </c>
      <c r="N117" s="188">
        <v>26</v>
      </c>
      <c r="O117" s="189"/>
      <c r="P117" s="188">
        <v>2705</v>
      </c>
      <c r="Q117" s="189"/>
      <c r="R117" s="186">
        <f t="shared" ref="R117" si="7">SUM(L117:Q117)</f>
        <v>13899</v>
      </c>
      <c r="S117" s="187"/>
    </row>
    <row r="118" spans="1:20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76"/>
      <c r="R118" s="76"/>
      <c r="S118" s="2"/>
      <c r="T118"/>
    </row>
    <row r="119" spans="1:20" ht="15.75" customHeight="1" x14ac:dyDescent="0.25">
      <c r="A119" s="2" t="s">
        <v>59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76"/>
      <c r="R119" s="76"/>
      <c r="S119" s="2"/>
      <c r="T119"/>
    </row>
    <row r="120" spans="1:20" ht="15.75" customHeight="1" x14ac:dyDescent="0.25">
      <c r="A120" s="2" t="s">
        <v>60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76"/>
      <c r="R120" s="76"/>
      <c r="S120" s="2"/>
      <c r="T120"/>
    </row>
    <row r="121" spans="1:20" s="113" customFormat="1" ht="15.75" customHeight="1" x14ac:dyDescent="0.25">
      <c r="A121" s="111" t="s">
        <v>61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2"/>
      <c r="R121" s="112"/>
      <c r="S121" s="111"/>
    </row>
    <row r="122" spans="1:20" ht="15.75" customHeight="1" x14ac:dyDescent="0.25">
      <c r="A122" s="11" t="s">
        <v>28</v>
      </c>
      <c r="Q122" s="76"/>
      <c r="R122" s="76"/>
      <c r="S122" s="2"/>
      <c r="T122"/>
    </row>
    <row r="123" spans="1:20" ht="17.25" x14ac:dyDescent="0.25">
      <c r="A123" s="44" t="s">
        <v>69</v>
      </c>
      <c r="N123"/>
      <c r="O123"/>
      <c r="P123"/>
      <c r="Q123" s="7"/>
      <c r="R123" s="7"/>
      <c r="S123"/>
      <c r="T123"/>
    </row>
    <row r="124" spans="1:20" x14ac:dyDescent="0.25">
      <c r="A124" s="11" t="s">
        <v>80</v>
      </c>
      <c r="T124"/>
    </row>
    <row r="125" spans="1:20" x14ac:dyDescent="0.25">
      <c r="T125"/>
    </row>
    <row r="126" spans="1:20" x14ac:dyDescent="0.25">
      <c r="T126"/>
    </row>
    <row r="127" spans="1:20" x14ac:dyDescent="0.25">
      <c r="A127" s="120" t="s">
        <v>81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T127"/>
    </row>
    <row r="128" spans="1:20" x14ac:dyDescent="0.25">
      <c r="A128" s="121" t="s">
        <v>82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T128"/>
    </row>
    <row r="129" spans="1:20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T129"/>
    </row>
    <row r="130" spans="1:20" x14ac:dyDescent="0.25">
      <c r="T130"/>
    </row>
    <row r="131" spans="1:20" x14ac:dyDescent="0.25">
      <c r="T131"/>
    </row>
    <row r="132" spans="1:20" x14ac:dyDescent="0.25">
      <c r="T132"/>
    </row>
    <row r="133" spans="1:20" x14ac:dyDescent="0.25">
      <c r="T133"/>
    </row>
    <row r="134" spans="1:20" x14ac:dyDescent="0.25">
      <c r="T134"/>
    </row>
    <row r="135" spans="1:20" x14ac:dyDescent="0.25">
      <c r="T135"/>
    </row>
    <row r="136" spans="1:20" x14ac:dyDescent="0.25">
      <c r="T136"/>
    </row>
    <row r="137" spans="1:20" x14ac:dyDescent="0.25">
      <c r="T137"/>
    </row>
    <row r="138" spans="1:20" x14ac:dyDescent="0.25">
      <c r="T138"/>
    </row>
    <row r="139" spans="1:20" x14ac:dyDescent="0.25">
      <c r="T139"/>
    </row>
    <row r="140" spans="1:20" x14ac:dyDescent="0.25">
      <c r="T140"/>
    </row>
    <row r="141" spans="1:20" x14ac:dyDescent="0.25">
      <c r="T141"/>
    </row>
    <row r="142" spans="1:20" x14ac:dyDescent="0.25">
      <c r="T142"/>
    </row>
    <row r="143" spans="1:20" x14ac:dyDescent="0.25">
      <c r="T143"/>
    </row>
    <row r="144" spans="1:20" x14ac:dyDescent="0.25">
      <c r="T144"/>
    </row>
    <row r="145" spans="20:20" x14ac:dyDescent="0.25">
      <c r="T145"/>
    </row>
    <row r="146" spans="20:20" x14ac:dyDescent="0.25">
      <c r="T146"/>
    </row>
    <row r="147" spans="20:20" x14ac:dyDescent="0.25">
      <c r="T147"/>
    </row>
    <row r="148" spans="20:20" x14ac:dyDescent="0.25">
      <c r="T148"/>
    </row>
    <row r="149" spans="20:20" x14ac:dyDescent="0.25">
      <c r="T149"/>
    </row>
    <row r="150" spans="20:20" x14ac:dyDescent="0.25">
      <c r="T150"/>
    </row>
    <row r="151" spans="20:20" x14ac:dyDescent="0.25">
      <c r="T151"/>
    </row>
    <row r="152" spans="20:20" x14ac:dyDescent="0.25">
      <c r="T152"/>
    </row>
    <row r="153" spans="20:20" x14ac:dyDescent="0.25">
      <c r="T153"/>
    </row>
    <row r="154" spans="20:20" x14ac:dyDescent="0.25">
      <c r="T154"/>
    </row>
    <row r="155" spans="20:20" x14ac:dyDescent="0.25">
      <c r="T155"/>
    </row>
    <row r="156" spans="20:20" x14ac:dyDescent="0.25">
      <c r="T156"/>
    </row>
    <row r="157" spans="20:20" x14ac:dyDescent="0.25">
      <c r="T157"/>
    </row>
    <row r="158" spans="20:20" x14ac:dyDescent="0.25">
      <c r="T158"/>
    </row>
    <row r="159" spans="20:20" x14ac:dyDescent="0.25">
      <c r="T159"/>
    </row>
    <row r="160" spans="20:20" x14ac:dyDescent="0.25">
      <c r="T160"/>
    </row>
    <row r="161" spans="20:20" x14ac:dyDescent="0.25">
      <c r="T161"/>
    </row>
    <row r="162" spans="20:20" x14ac:dyDescent="0.25">
      <c r="T162"/>
    </row>
    <row r="163" spans="20:20" x14ac:dyDescent="0.25">
      <c r="T163"/>
    </row>
    <row r="164" spans="20:20" x14ac:dyDescent="0.25">
      <c r="T164"/>
    </row>
    <row r="165" spans="20:20" x14ac:dyDescent="0.25">
      <c r="T165"/>
    </row>
    <row r="166" spans="20:20" x14ac:dyDescent="0.25">
      <c r="T166"/>
    </row>
    <row r="167" spans="20:20" x14ac:dyDescent="0.25">
      <c r="T167"/>
    </row>
    <row r="168" spans="20:20" x14ac:dyDescent="0.25">
      <c r="T168"/>
    </row>
    <row r="169" spans="20:20" x14ac:dyDescent="0.25">
      <c r="T169"/>
    </row>
    <row r="170" spans="20:20" x14ac:dyDescent="0.25">
      <c r="T170"/>
    </row>
    <row r="171" spans="20:20" x14ac:dyDescent="0.25">
      <c r="T171"/>
    </row>
    <row r="172" spans="20:20" x14ac:dyDescent="0.25">
      <c r="T172"/>
    </row>
    <row r="173" spans="20:20" x14ac:dyDescent="0.25">
      <c r="T173"/>
    </row>
    <row r="174" spans="20:20" x14ac:dyDescent="0.25">
      <c r="T174"/>
    </row>
    <row r="175" spans="20:20" x14ac:dyDescent="0.25">
      <c r="T175"/>
    </row>
    <row r="176" spans="20:20" x14ac:dyDescent="0.25">
      <c r="T176"/>
    </row>
    <row r="177" spans="20:20" x14ac:dyDescent="0.25">
      <c r="T177"/>
    </row>
    <row r="178" spans="20:20" x14ac:dyDescent="0.25">
      <c r="T178"/>
    </row>
    <row r="179" spans="20:20" x14ac:dyDescent="0.25">
      <c r="T179"/>
    </row>
    <row r="180" spans="20:20" x14ac:dyDescent="0.25">
      <c r="T180"/>
    </row>
    <row r="181" spans="20:20" x14ac:dyDescent="0.25">
      <c r="T181"/>
    </row>
    <row r="182" spans="20:20" x14ac:dyDescent="0.25">
      <c r="T182"/>
    </row>
    <row r="183" spans="20:20" x14ac:dyDescent="0.25">
      <c r="T183"/>
    </row>
    <row r="184" spans="20:20" x14ac:dyDescent="0.25">
      <c r="T184"/>
    </row>
    <row r="185" spans="20:20" x14ac:dyDescent="0.25">
      <c r="T185"/>
    </row>
    <row r="186" spans="20:20" x14ac:dyDescent="0.25">
      <c r="T186"/>
    </row>
    <row r="187" spans="20:20" x14ac:dyDescent="0.25">
      <c r="T187"/>
    </row>
    <row r="188" spans="20:20" x14ac:dyDescent="0.25">
      <c r="T188"/>
    </row>
    <row r="189" spans="20:20" x14ac:dyDescent="0.25">
      <c r="T189"/>
    </row>
    <row r="190" spans="20:20" x14ac:dyDescent="0.25">
      <c r="T190"/>
    </row>
    <row r="191" spans="20:20" x14ac:dyDescent="0.25">
      <c r="T191"/>
    </row>
    <row r="192" spans="20:20" x14ac:dyDescent="0.25">
      <c r="T192"/>
    </row>
    <row r="193" spans="20:20" x14ac:dyDescent="0.25">
      <c r="T193"/>
    </row>
    <row r="194" spans="20:20" x14ac:dyDescent="0.25">
      <c r="T194"/>
    </row>
    <row r="195" spans="20:20" x14ac:dyDescent="0.25">
      <c r="T195"/>
    </row>
    <row r="196" spans="20:20" x14ac:dyDescent="0.25">
      <c r="T196"/>
    </row>
    <row r="197" spans="20:20" x14ac:dyDescent="0.25">
      <c r="T197"/>
    </row>
    <row r="198" spans="20:20" x14ac:dyDescent="0.25">
      <c r="T198"/>
    </row>
    <row r="199" spans="20:20" x14ac:dyDescent="0.25">
      <c r="T199"/>
    </row>
    <row r="200" spans="20:20" x14ac:dyDescent="0.25">
      <c r="T200"/>
    </row>
    <row r="201" spans="20:20" x14ac:dyDescent="0.25">
      <c r="T201"/>
    </row>
    <row r="202" spans="20:20" x14ac:dyDescent="0.25">
      <c r="T202"/>
    </row>
    <row r="203" spans="20:20" x14ac:dyDescent="0.25">
      <c r="T203"/>
    </row>
    <row r="204" spans="20:20" x14ac:dyDescent="0.25">
      <c r="T204"/>
    </row>
    <row r="205" spans="20:20" x14ac:dyDescent="0.25">
      <c r="T205"/>
    </row>
    <row r="206" spans="20:20" x14ac:dyDescent="0.25">
      <c r="T206"/>
    </row>
    <row r="207" spans="20:20" x14ac:dyDescent="0.25">
      <c r="T207"/>
    </row>
    <row r="208" spans="20:20" x14ac:dyDescent="0.25">
      <c r="T208"/>
    </row>
    <row r="209" spans="20:20" x14ac:dyDescent="0.25">
      <c r="T209"/>
    </row>
    <row r="210" spans="20:20" x14ac:dyDescent="0.25">
      <c r="T210"/>
    </row>
    <row r="211" spans="20:20" x14ac:dyDescent="0.25">
      <c r="T211"/>
    </row>
    <row r="212" spans="20:20" x14ac:dyDescent="0.25">
      <c r="T212"/>
    </row>
    <row r="213" spans="20:20" x14ac:dyDescent="0.25">
      <c r="T213"/>
    </row>
    <row r="214" spans="20:20" x14ac:dyDescent="0.25">
      <c r="T214"/>
    </row>
    <row r="215" spans="20:20" x14ac:dyDescent="0.25">
      <c r="T215"/>
    </row>
    <row r="216" spans="20:20" x14ac:dyDescent="0.25">
      <c r="T216"/>
    </row>
    <row r="217" spans="20:20" x14ac:dyDescent="0.25">
      <c r="T217"/>
    </row>
    <row r="218" spans="20:20" x14ac:dyDescent="0.25">
      <c r="T218"/>
    </row>
    <row r="219" spans="20:20" x14ac:dyDescent="0.25">
      <c r="T219"/>
    </row>
    <row r="220" spans="20:20" x14ac:dyDescent="0.25">
      <c r="T220"/>
    </row>
    <row r="221" spans="20:20" x14ac:dyDescent="0.25">
      <c r="T221"/>
    </row>
    <row r="222" spans="20:20" x14ac:dyDescent="0.25">
      <c r="T222"/>
    </row>
    <row r="223" spans="20:20" x14ac:dyDescent="0.25">
      <c r="T223"/>
    </row>
    <row r="224" spans="20:20" x14ac:dyDescent="0.25">
      <c r="T224"/>
    </row>
    <row r="225" spans="20:20" x14ac:dyDescent="0.25">
      <c r="T225"/>
    </row>
    <row r="226" spans="20:20" x14ac:dyDescent="0.25">
      <c r="T226"/>
    </row>
    <row r="227" spans="20:20" x14ac:dyDescent="0.25">
      <c r="T227"/>
    </row>
    <row r="228" spans="20:20" x14ac:dyDescent="0.25">
      <c r="T228"/>
    </row>
    <row r="229" spans="20:20" x14ac:dyDescent="0.25">
      <c r="T229"/>
    </row>
    <row r="230" spans="20:20" x14ac:dyDescent="0.25">
      <c r="T230"/>
    </row>
    <row r="231" spans="20:20" x14ac:dyDescent="0.25">
      <c r="T231"/>
    </row>
    <row r="232" spans="20:20" x14ac:dyDescent="0.25">
      <c r="T232"/>
    </row>
    <row r="233" spans="20:20" x14ac:dyDescent="0.25">
      <c r="T233"/>
    </row>
    <row r="234" spans="20:20" x14ac:dyDescent="0.25">
      <c r="T234"/>
    </row>
    <row r="235" spans="20:20" x14ac:dyDescent="0.25">
      <c r="T235"/>
    </row>
    <row r="236" spans="20:20" x14ac:dyDescent="0.25">
      <c r="T236"/>
    </row>
    <row r="237" spans="20:20" x14ac:dyDescent="0.25">
      <c r="T237"/>
    </row>
    <row r="238" spans="20:20" x14ac:dyDescent="0.25">
      <c r="T238"/>
    </row>
    <row r="239" spans="20:20" x14ac:dyDescent="0.25">
      <c r="T239"/>
    </row>
    <row r="240" spans="20:20" x14ac:dyDescent="0.25">
      <c r="T240"/>
    </row>
    <row r="241" spans="20:20" x14ac:dyDescent="0.25">
      <c r="T241"/>
    </row>
    <row r="242" spans="20:20" x14ac:dyDescent="0.25">
      <c r="T242"/>
    </row>
    <row r="243" spans="20:20" x14ac:dyDescent="0.25">
      <c r="T243"/>
    </row>
    <row r="244" spans="20:20" x14ac:dyDescent="0.25">
      <c r="T244"/>
    </row>
    <row r="245" spans="20:20" x14ac:dyDescent="0.25">
      <c r="T245"/>
    </row>
    <row r="246" spans="20:20" x14ac:dyDescent="0.25">
      <c r="T246"/>
    </row>
    <row r="247" spans="20:20" x14ac:dyDescent="0.25">
      <c r="T247"/>
    </row>
    <row r="248" spans="20:20" x14ac:dyDescent="0.25">
      <c r="T248"/>
    </row>
    <row r="249" spans="20:20" x14ac:dyDescent="0.25">
      <c r="T249"/>
    </row>
    <row r="250" spans="20:20" x14ac:dyDescent="0.25">
      <c r="T250"/>
    </row>
    <row r="251" spans="20:20" x14ac:dyDescent="0.25">
      <c r="T251"/>
    </row>
    <row r="252" spans="20:20" x14ac:dyDescent="0.25">
      <c r="T252"/>
    </row>
    <row r="253" spans="20:20" x14ac:dyDescent="0.25">
      <c r="T253"/>
    </row>
    <row r="254" spans="20:20" x14ac:dyDescent="0.25">
      <c r="T254"/>
    </row>
    <row r="255" spans="20:20" x14ac:dyDescent="0.25">
      <c r="T255"/>
    </row>
    <row r="256" spans="20:20" x14ac:dyDescent="0.25">
      <c r="T256"/>
    </row>
    <row r="257" spans="20:20" x14ac:dyDescent="0.25">
      <c r="T257"/>
    </row>
    <row r="258" spans="20:20" x14ac:dyDescent="0.25">
      <c r="T258"/>
    </row>
    <row r="259" spans="20:20" x14ac:dyDescent="0.25">
      <c r="T259"/>
    </row>
    <row r="260" spans="20:20" x14ac:dyDescent="0.25">
      <c r="T260"/>
    </row>
    <row r="261" spans="20:20" x14ac:dyDescent="0.25">
      <c r="T261"/>
    </row>
    <row r="262" spans="20:20" x14ac:dyDescent="0.25">
      <c r="T262"/>
    </row>
    <row r="263" spans="20:20" x14ac:dyDescent="0.25">
      <c r="T263"/>
    </row>
    <row r="264" spans="20:20" x14ac:dyDescent="0.25">
      <c r="T264"/>
    </row>
    <row r="265" spans="20:20" x14ac:dyDescent="0.25">
      <c r="T265"/>
    </row>
    <row r="266" spans="20:20" x14ac:dyDescent="0.25">
      <c r="T266"/>
    </row>
    <row r="267" spans="20:20" x14ac:dyDescent="0.25">
      <c r="T267"/>
    </row>
    <row r="268" spans="20:20" x14ac:dyDescent="0.25">
      <c r="T268"/>
    </row>
    <row r="269" spans="20:20" x14ac:dyDescent="0.25">
      <c r="T269"/>
    </row>
    <row r="270" spans="20:20" x14ac:dyDescent="0.25">
      <c r="T270"/>
    </row>
    <row r="271" spans="20:20" x14ac:dyDescent="0.25">
      <c r="T271"/>
    </row>
    <row r="272" spans="20:20" x14ac:dyDescent="0.25">
      <c r="T272"/>
    </row>
    <row r="273" spans="20:20" x14ac:dyDescent="0.25">
      <c r="T273"/>
    </row>
    <row r="274" spans="20:20" x14ac:dyDescent="0.25">
      <c r="T274"/>
    </row>
    <row r="275" spans="20:20" x14ac:dyDescent="0.25">
      <c r="T275"/>
    </row>
    <row r="276" spans="20:20" x14ac:dyDescent="0.25">
      <c r="T276"/>
    </row>
    <row r="277" spans="20:20" x14ac:dyDescent="0.25">
      <c r="T277"/>
    </row>
    <row r="278" spans="20:20" x14ac:dyDescent="0.25">
      <c r="T278"/>
    </row>
    <row r="279" spans="20:20" x14ac:dyDescent="0.25">
      <c r="T279"/>
    </row>
    <row r="280" spans="20:20" x14ac:dyDescent="0.25">
      <c r="T280"/>
    </row>
    <row r="281" spans="20:20" x14ac:dyDescent="0.25">
      <c r="T281"/>
    </row>
    <row r="282" spans="20:20" x14ac:dyDescent="0.25">
      <c r="T282"/>
    </row>
    <row r="283" spans="20:20" x14ac:dyDescent="0.25">
      <c r="T283"/>
    </row>
    <row r="284" spans="20:20" x14ac:dyDescent="0.25">
      <c r="T284"/>
    </row>
    <row r="285" spans="20:20" x14ac:dyDescent="0.25">
      <c r="T285"/>
    </row>
    <row r="286" spans="20:20" x14ac:dyDescent="0.25">
      <c r="T286"/>
    </row>
    <row r="287" spans="20:20" x14ac:dyDescent="0.25">
      <c r="T287"/>
    </row>
    <row r="288" spans="20:20" x14ac:dyDescent="0.25">
      <c r="T288"/>
    </row>
    <row r="289" spans="20:20" x14ac:dyDescent="0.25">
      <c r="T289"/>
    </row>
    <row r="290" spans="20:20" x14ac:dyDescent="0.25">
      <c r="T290"/>
    </row>
    <row r="291" spans="20:20" x14ac:dyDescent="0.25">
      <c r="T291"/>
    </row>
    <row r="292" spans="20:20" x14ac:dyDescent="0.25">
      <c r="T292"/>
    </row>
    <row r="293" spans="20:20" x14ac:dyDescent="0.25">
      <c r="T293"/>
    </row>
    <row r="294" spans="20:20" x14ac:dyDescent="0.25">
      <c r="T294"/>
    </row>
    <row r="295" spans="20:20" x14ac:dyDescent="0.25">
      <c r="T295"/>
    </row>
    <row r="296" spans="20:20" x14ac:dyDescent="0.25">
      <c r="T296"/>
    </row>
    <row r="297" spans="20:20" x14ac:dyDescent="0.25">
      <c r="T297"/>
    </row>
    <row r="298" spans="20:20" x14ac:dyDescent="0.25">
      <c r="T298"/>
    </row>
    <row r="299" spans="20:20" x14ac:dyDescent="0.25">
      <c r="T299"/>
    </row>
    <row r="300" spans="20:20" x14ac:dyDescent="0.25">
      <c r="T300"/>
    </row>
    <row r="301" spans="20:20" x14ac:dyDescent="0.25">
      <c r="T301"/>
    </row>
    <row r="302" spans="20:20" x14ac:dyDescent="0.25">
      <c r="T302"/>
    </row>
    <row r="303" spans="20:20" x14ac:dyDescent="0.25">
      <c r="T303"/>
    </row>
    <row r="304" spans="20:20" x14ac:dyDescent="0.25">
      <c r="T304"/>
    </row>
    <row r="305" spans="20:20" x14ac:dyDescent="0.25">
      <c r="T305"/>
    </row>
    <row r="306" spans="20:20" x14ac:dyDescent="0.25">
      <c r="T306"/>
    </row>
    <row r="307" spans="20:20" x14ac:dyDescent="0.25">
      <c r="T307"/>
    </row>
    <row r="308" spans="20:20" x14ac:dyDescent="0.25">
      <c r="T308"/>
    </row>
    <row r="309" spans="20:20" x14ac:dyDescent="0.25">
      <c r="T309"/>
    </row>
    <row r="310" spans="20:20" x14ac:dyDescent="0.25">
      <c r="T310"/>
    </row>
    <row r="311" spans="20:20" x14ac:dyDescent="0.25">
      <c r="T311"/>
    </row>
    <row r="312" spans="20:20" x14ac:dyDescent="0.25">
      <c r="T312"/>
    </row>
    <row r="313" spans="20:20" x14ac:dyDescent="0.25">
      <c r="T313"/>
    </row>
    <row r="314" spans="20:20" x14ac:dyDescent="0.25">
      <c r="T314"/>
    </row>
    <row r="315" spans="20:20" x14ac:dyDescent="0.25">
      <c r="T315"/>
    </row>
    <row r="316" spans="20:20" x14ac:dyDescent="0.25">
      <c r="T316"/>
    </row>
    <row r="317" spans="20:20" x14ac:dyDescent="0.25">
      <c r="T317"/>
    </row>
    <row r="318" spans="20:20" x14ac:dyDescent="0.25">
      <c r="T318"/>
    </row>
    <row r="319" spans="20:20" x14ac:dyDescent="0.25">
      <c r="T319"/>
    </row>
    <row r="320" spans="20:20" x14ac:dyDescent="0.25">
      <c r="T320"/>
    </row>
    <row r="321" spans="20:20" x14ac:dyDescent="0.25">
      <c r="T321"/>
    </row>
    <row r="322" spans="20:20" x14ac:dyDescent="0.25">
      <c r="T322"/>
    </row>
    <row r="323" spans="20:20" x14ac:dyDescent="0.25">
      <c r="T323"/>
    </row>
    <row r="324" spans="20:20" x14ac:dyDescent="0.25">
      <c r="T324"/>
    </row>
    <row r="325" spans="20:20" x14ac:dyDescent="0.25">
      <c r="T325"/>
    </row>
    <row r="326" spans="20:20" x14ac:dyDescent="0.25">
      <c r="T326"/>
    </row>
    <row r="327" spans="20:20" x14ac:dyDescent="0.25">
      <c r="T327"/>
    </row>
    <row r="328" spans="20:20" x14ac:dyDescent="0.25">
      <c r="T328"/>
    </row>
    <row r="329" spans="20:20" x14ac:dyDescent="0.25">
      <c r="T329"/>
    </row>
    <row r="330" spans="20:20" x14ac:dyDescent="0.25">
      <c r="T330"/>
    </row>
    <row r="331" spans="20:20" x14ac:dyDescent="0.25">
      <c r="T331"/>
    </row>
    <row r="332" spans="20:20" x14ac:dyDescent="0.25">
      <c r="T332"/>
    </row>
    <row r="333" spans="20:20" x14ac:dyDescent="0.25">
      <c r="T333"/>
    </row>
    <row r="334" spans="20:20" x14ac:dyDescent="0.25">
      <c r="T334"/>
    </row>
    <row r="335" spans="20:20" x14ac:dyDescent="0.25">
      <c r="T335"/>
    </row>
    <row r="336" spans="20:20" x14ac:dyDescent="0.25">
      <c r="T336"/>
    </row>
    <row r="337" spans="20:20" x14ac:dyDescent="0.25">
      <c r="T337"/>
    </row>
    <row r="338" spans="20:20" x14ac:dyDescent="0.25">
      <c r="T338"/>
    </row>
    <row r="339" spans="20:20" x14ac:dyDescent="0.25">
      <c r="T339"/>
    </row>
    <row r="340" spans="20:20" x14ac:dyDescent="0.25">
      <c r="T340"/>
    </row>
    <row r="341" spans="20:20" x14ac:dyDescent="0.25">
      <c r="T341"/>
    </row>
    <row r="342" spans="20:20" x14ac:dyDescent="0.25">
      <c r="T342"/>
    </row>
    <row r="343" spans="20:20" x14ac:dyDescent="0.25">
      <c r="T343"/>
    </row>
    <row r="344" spans="20:20" x14ac:dyDescent="0.25">
      <c r="T344"/>
    </row>
    <row r="345" spans="20:20" x14ac:dyDescent="0.25">
      <c r="T345"/>
    </row>
    <row r="346" spans="20:20" x14ac:dyDescent="0.25">
      <c r="T346"/>
    </row>
    <row r="347" spans="20:20" x14ac:dyDescent="0.25">
      <c r="T347"/>
    </row>
    <row r="348" spans="20:20" x14ac:dyDescent="0.25">
      <c r="T348"/>
    </row>
    <row r="349" spans="20:20" x14ac:dyDescent="0.25">
      <c r="T349"/>
    </row>
    <row r="350" spans="20:20" x14ac:dyDescent="0.25">
      <c r="T350"/>
    </row>
    <row r="351" spans="20:20" x14ac:dyDescent="0.25">
      <c r="T351"/>
    </row>
    <row r="352" spans="20:20" x14ac:dyDescent="0.25">
      <c r="T352"/>
    </row>
    <row r="353" spans="20:20" x14ac:dyDescent="0.25">
      <c r="T353"/>
    </row>
    <row r="354" spans="20:20" x14ac:dyDescent="0.25">
      <c r="T354"/>
    </row>
    <row r="355" spans="20:20" x14ac:dyDescent="0.25">
      <c r="T355"/>
    </row>
    <row r="356" spans="20:20" x14ac:dyDescent="0.25">
      <c r="T356"/>
    </row>
    <row r="357" spans="20:20" x14ac:dyDescent="0.25">
      <c r="T357"/>
    </row>
    <row r="358" spans="20:20" x14ac:dyDescent="0.25">
      <c r="T358"/>
    </row>
    <row r="359" spans="20:20" x14ac:dyDescent="0.25">
      <c r="T359"/>
    </row>
    <row r="360" spans="20:20" x14ac:dyDescent="0.25">
      <c r="T360"/>
    </row>
    <row r="361" spans="20:20" x14ac:dyDescent="0.25">
      <c r="T361"/>
    </row>
    <row r="362" spans="20:20" x14ac:dyDescent="0.25">
      <c r="T362"/>
    </row>
    <row r="363" spans="20:20" x14ac:dyDescent="0.25">
      <c r="T363"/>
    </row>
    <row r="364" spans="20:20" x14ac:dyDescent="0.25">
      <c r="T364"/>
    </row>
    <row r="365" spans="20:20" x14ac:dyDescent="0.25">
      <c r="T365"/>
    </row>
    <row r="366" spans="20:20" x14ac:dyDescent="0.25">
      <c r="T366"/>
    </row>
    <row r="367" spans="20:20" x14ac:dyDescent="0.25">
      <c r="T367"/>
    </row>
    <row r="368" spans="20:20" x14ac:dyDescent="0.25">
      <c r="T368"/>
    </row>
    <row r="369" spans="20:20" x14ac:dyDescent="0.25">
      <c r="T369"/>
    </row>
    <row r="370" spans="20:20" x14ac:dyDescent="0.25">
      <c r="T370"/>
    </row>
    <row r="371" spans="20:20" x14ac:dyDescent="0.25">
      <c r="T371"/>
    </row>
    <row r="372" spans="20:20" x14ac:dyDescent="0.25">
      <c r="T372"/>
    </row>
    <row r="373" spans="20:20" x14ac:dyDescent="0.25">
      <c r="T373"/>
    </row>
    <row r="374" spans="20:20" x14ac:dyDescent="0.25">
      <c r="T374"/>
    </row>
    <row r="375" spans="20:20" x14ac:dyDescent="0.25">
      <c r="T375"/>
    </row>
    <row r="376" spans="20:20" x14ac:dyDescent="0.25">
      <c r="T376"/>
    </row>
    <row r="377" spans="20:20" x14ac:dyDescent="0.25">
      <c r="T377"/>
    </row>
    <row r="378" spans="20:20" x14ac:dyDescent="0.25">
      <c r="T378"/>
    </row>
    <row r="379" spans="20:20" x14ac:dyDescent="0.25">
      <c r="T379"/>
    </row>
    <row r="380" spans="20:20" x14ac:dyDescent="0.25">
      <c r="T380"/>
    </row>
    <row r="381" spans="20:20" x14ac:dyDescent="0.25">
      <c r="T381"/>
    </row>
    <row r="382" spans="20:20" x14ac:dyDescent="0.25">
      <c r="T382"/>
    </row>
    <row r="383" spans="20:20" x14ac:dyDescent="0.25">
      <c r="T383"/>
    </row>
    <row r="384" spans="20:20" x14ac:dyDescent="0.25">
      <c r="T384"/>
    </row>
    <row r="385" spans="20:20" x14ac:dyDescent="0.25">
      <c r="T385"/>
    </row>
    <row r="386" spans="20:20" x14ac:dyDescent="0.25">
      <c r="T386"/>
    </row>
    <row r="387" spans="20:20" x14ac:dyDescent="0.25">
      <c r="T387"/>
    </row>
    <row r="388" spans="20:20" x14ac:dyDescent="0.25">
      <c r="T388"/>
    </row>
    <row r="389" spans="20:20" x14ac:dyDescent="0.25">
      <c r="T389"/>
    </row>
    <row r="390" spans="20:20" x14ac:dyDescent="0.25">
      <c r="T390"/>
    </row>
    <row r="391" spans="20:20" x14ac:dyDescent="0.25">
      <c r="T391"/>
    </row>
    <row r="392" spans="20:20" x14ac:dyDescent="0.25">
      <c r="T392"/>
    </row>
    <row r="393" spans="20:20" x14ac:dyDescent="0.25">
      <c r="T393"/>
    </row>
    <row r="394" spans="20:20" x14ac:dyDescent="0.25">
      <c r="T394"/>
    </row>
    <row r="395" spans="20:20" x14ac:dyDescent="0.25">
      <c r="T395"/>
    </row>
    <row r="396" spans="20:20" x14ac:dyDescent="0.25">
      <c r="T396"/>
    </row>
    <row r="397" spans="20:20" x14ac:dyDescent="0.25">
      <c r="T397"/>
    </row>
    <row r="398" spans="20:20" x14ac:dyDescent="0.25">
      <c r="T398"/>
    </row>
    <row r="399" spans="20:20" x14ac:dyDescent="0.25">
      <c r="T399"/>
    </row>
    <row r="400" spans="20:20" x14ac:dyDescent="0.25">
      <c r="T400"/>
    </row>
    <row r="401" spans="20:20" x14ac:dyDescent="0.25">
      <c r="T401"/>
    </row>
    <row r="402" spans="20:20" x14ac:dyDescent="0.25">
      <c r="T402"/>
    </row>
    <row r="403" spans="20:20" x14ac:dyDescent="0.25">
      <c r="T403"/>
    </row>
    <row r="404" spans="20:20" x14ac:dyDescent="0.25">
      <c r="T404"/>
    </row>
    <row r="405" spans="20:20" x14ac:dyDescent="0.25">
      <c r="T405"/>
    </row>
    <row r="406" spans="20:20" x14ac:dyDescent="0.25">
      <c r="T406"/>
    </row>
    <row r="407" spans="20:20" x14ac:dyDescent="0.25">
      <c r="T407"/>
    </row>
    <row r="408" spans="20:20" x14ac:dyDescent="0.25">
      <c r="T408"/>
    </row>
    <row r="409" spans="20:20" x14ac:dyDescent="0.25">
      <c r="T409"/>
    </row>
    <row r="410" spans="20:20" x14ac:dyDescent="0.25">
      <c r="T410"/>
    </row>
    <row r="411" spans="20:20" x14ac:dyDescent="0.25">
      <c r="T411"/>
    </row>
    <row r="412" spans="20:20" x14ac:dyDescent="0.25">
      <c r="T412"/>
    </row>
    <row r="413" spans="20:20" x14ac:dyDescent="0.25">
      <c r="T413"/>
    </row>
    <row r="414" spans="20:20" x14ac:dyDescent="0.25">
      <c r="T414"/>
    </row>
    <row r="415" spans="20:20" x14ac:dyDescent="0.25">
      <c r="T415"/>
    </row>
    <row r="416" spans="20:20" x14ac:dyDescent="0.25">
      <c r="T416"/>
    </row>
    <row r="417" spans="20:20" x14ac:dyDescent="0.25">
      <c r="T417"/>
    </row>
    <row r="418" spans="20:20" x14ac:dyDescent="0.25">
      <c r="T418"/>
    </row>
    <row r="419" spans="20:20" x14ac:dyDescent="0.25">
      <c r="T419"/>
    </row>
    <row r="420" spans="20:20" x14ac:dyDescent="0.25">
      <c r="T420"/>
    </row>
    <row r="421" spans="20:20" x14ac:dyDescent="0.25">
      <c r="T421"/>
    </row>
    <row r="422" spans="20:20" x14ac:dyDescent="0.25">
      <c r="T422"/>
    </row>
    <row r="423" spans="20:20" x14ac:dyDescent="0.25">
      <c r="T423"/>
    </row>
    <row r="424" spans="20:20" x14ac:dyDescent="0.25">
      <c r="T424"/>
    </row>
    <row r="425" spans="20:20" x14ac:dyDescent="0.25">
      <c r="T425"/>
    </row>
    <row r="426" spans="20:20" x14ac:dyDescent="0.25">
      <c r="T426"/>
    </row>
    <row r="427" spans="20:20" x14ac:dyDescent="0.25">
      <c r="T427"/>
    </row>
    <row r="428" spans="20:20" x14ac:dyDescent="0.25">
      <c r="T428"/>
    </row>
    <row r="429" spans="20:20" x14ac:dyDescent="0.25">
      <c r="T429"/>
    </row>
    <row r="430" spans="20:20" x14ac:dyDescent="0.25">
      <c r="T430"/>
    </row>
    <row r="431" spans="20:20" x14ac:dyDescent="0.25">
      <c r="T431"/>
    </row>
    <row r="432" spans="20:20" x14ac:dyDescent="0.25">
      <c r="T432"/>
    </row>
    <row r="433" spans="20:20" x14ac:dyDescent="0.25">
      <c r="T433"/>
    </row>
    <row r="434" spans="20:20" x14ac:dyDescent="0.25">
      <c r="T434"/>
    </row>
    <row r="435" spans="20:20" x14ac:dyDescent="0.25">
      <c r="T435"/>
    </row>
    <row r="436" spans="20:20" x14ac:dyDescent="0.25">
      <c r="T436"/>
    </row>
    <row r="437" spans="20:20" x14ac:dyDescent="0.25">
      <c r="T437"/>
    </row>
    <row r="438" spans="20:20" x14ac:dyDescent="0.25">
      <c r="T438"/>
    </row>
    <row r="439" spans="20:20" x14ac:dyDescent="0.25">
      <c r="T439"/>
    </row>
    <row r="440" spans="20:20" x14ac:dyDescent="0.25">
      <c r="T440"/>
    </row>
    <row r="441" spans="20:20" x14ac:dyDescent="0.25">
      <c r="T441"/>
    </row>
    <row r="442" spans="20:20" x14ac:dyDescent="0.25">
      <c r="T442"/>
    </row>
    <row r="443" spans="20:20" x14ac:dyDescent="0.25">
      <c r="T443"/>
    </row>
    <row r="444" spans="20:20" x14ac:dyDescent="0.25">
      <c r="T444"/>
    </row>
    <row r="445" spans="20:20" x14ac:dyDescent="0.25">
      <c r="T445"/>
    </row>
    <row r="446" spans="20:20" x14ac:dyDescent="0.25">
      <c r="T446"/>
    </row>
    <row r="447" spans="20:20" x14ac:dyDescent="0.25">
      <c r="T447"/>
    </row>
    <row r="448" spans="20:20" x14ac:dyDescent="0.25">
      <c r="T448"/>
    </row>
    <row r="449" spans="20:20" x14ac:dyDescent="0.25">
      <c r="T449"/>
    </row>
    <row r="450" spans="20:20" x14ac:dyDescent="0.25">
      <c r="T450"/>
    </row>
    <row r="451" spans="20:20" x14ac:dyDescent="0.25">
      <c r="T451"/>
    </row>
    <row r="452" spans="20:20" x14ac:dyDescent="0.25">
      <c r="T452"/>
    </row>
    <row r="453" spans="20:20" x14ac:dyDescent="0.25">
      <c r="T453"/>
    </row>
    <row r="454" spans="20:20" x14ac:dyDescent="0.25">
      <c r="T454"/>
    </row>
    <row r="455" spans="20:20" x14ac:dyDescent="0.25">
      <c r="T455"/>
    </row>
    <row r="456" spans="20:20" x14ac:dyDescent="0.25">
      <c r="T456"/>
    </row>
    <row r="457" spans="20:20" x14ac:dyDescent="0.25">
      <c r="T457"/>
    </row>
    <row r="458" spans="20:20" x14ac:dyDescent="0.25">
      <c r="T458"/>
    </row>
    <row r="459" spans="20:20" x14ac:dyDescent="0.25">
      <c r="T459"/>
    </row>
    <row r="460" spans="20:20" x14ac:dyDescent="0.25">
      <c r="T460"/>
    </row>
    <row r="461" spans="20:20" x14ac:dyDescent="0.25">
      <c r="T461"/>
    </row>
    <row r="462" spans="20:20" x14ac:dyDescent="0.25">
      <c r="T462"/>
    </row>
    <row r="463" spans="20:20" x14ac:dyDescent="0.25">
      <c r="T463"/>
    </row>
    <row r="464" spans="20:20" x14ac:dyDescent="0.25">
      <c r="T464"/>
    </row>
    <row r="465" spans="20:20" x14ac:dyDescent="0.25">
      <c r="T465"/>
    </row>
    <row r="466" spans="20:20" x14ac:dyDescent="0.25">
      <c r="T466"/>
    </row>
    <row r="467" spans="20:20" x14ac:dyDescent="0.25">
      <c r="T467"/>
    </row>
    <row r="468" spans="20:20" x14ac:dyDescent="0.25">
      <c r="T468"/>
    </row>
    <row r="469" spans="20:20" x14ac:dyDescent="0.25">
      <c r="T469"/>
    </row>
    <row r="470" spans="20:20" x14ac:dyDescent="0.25">
      <c r="T470"/>
    </row>
    <row r="471" spans="20:20" x14ac:dyDescent="0.25">
      <c r="T471"/>
    </row>
    <row r="472" spans="20:20" x14ac:dyDescent="0.25">
      <c r="T472"/>
    </row>
    <row r="473" spans="20:20" x14ac:dyDescent="0.25">
      <c r="T473"/>
    </row>
    <row r="474" spans="20:20" x14ac:dyDescent="0.25">
      <c r="T474"/>
    </row>
    <row r="475" spans="20:20" x14ac:dyDescent="0.25">
      <c r="T475"/>
    </row>
    <row r="476" spans="20:20" x14ac:dyDescent="0.25">
      <c r="T476"/>
    </row>
    <row r="477" spans="20:20" x14ac:dyDescent="0.25">
      <c r="T477"/>
    </row>
    <row r="478" spans="20:20" x14ac:dyDescent="0.25">
      <c r="T478"/>
    </row>
    <row r="479" spans="20:20" x14ac:dyDescent="0.25">
      <c r="T479"/>
    </row>
    <row r="480" spans="20:20" x14ac:dyDescent="0.25">
      <c r="T480"/>
    </row>
    <row r="481" spans="20:20" x14ac:dyDescent="0.25">
      <c r="T481"/>
    </row>
    <row r="482" spans="20:20" x14ac:dyDescent="0.25">
      <c r="T482"/>
    </row>
    <row r="483" spans="20:20" x14ac:dyDescent="0.25">
      <c r="T483"/>
    </row>
    <row r="484" spans="20:20" x14ac:dyDescent="0.25">
      <c r="T484"/>
    </row>
    <row r="485" spans="20:20" x14ac:dyDescent="0.25">
      <c r="T485"/>
    </row>
    <row r="486" spans="20:20" x14ac:dyDescent="0.25">
      <c r="T486"/>
    </row>
    <row r="487" spans="20:20" x14ac:dyDescent="0.25">
      <c r="T487"/>
    </row>
    <row r="488" spans="20:20" x14ac:dyDescent="0.25">
      <c r="T488"/>
    </row>
    <row r="489" spans="20:20" x14ac:dyDescent="0.25">
      <c r="T489"/>
    </row>
    <row r="490" spans="20:20" x14ac:dyDescent="0.25">
      <c r="T490"/>
    </row>
    <row r="491" spans="20:20" x14ac:dyDescent="0.25">
      <c r="T491"/>
    </row>
    <row r="492" spans="20:20" x14ac:dyDescent="0.25">
      <c r="T492"/>
    </row>
    <row r="493" spans="20:20" x14ac:dyDescent="0.25">
      <c r="T493"/>
    </row>
    <row r="494" spans="20:20" x14ac:dyDescent="0.25">
      <c r="T494"/>
    </row>
    <row r="495" spans="20:20" x14ac:dyDescent="0.25">
      <c r="T495"/>
    </row>
    <row r="496" spans="20:20" x14ac:dyDescent="0.25">
      <c r="T496"/>
    </row>
    <row r="497" spans="20:20" x14ac:dyDescent="0.25">
      <c r="T497"/>
    </row>
    <row r="498" spans="20:20" x14ac:dyDescent="0.25">
      <c r="T498"/>
    </row>
    <row r="499" spans="20:20" x14ac:dyDescent="0.25">
      <c r="T499"/>
    </row>
    <row r="500" spans="20:20" x14ac:dyDescent="0.25">
      <c r="T500"/>
    </row>
    <row r="501" spans="20:20" x14ac:dyDescent="0.25">
      <c r="T501"/>
    </row>
    <row r="502" spans="20:20" x14ac:dyDescent="0.25">
      <c r="T502"/>
    </row>
    <row r="503" spans="20:20" x14ac:dyDescent="0.25">
      <c r="T503"/>
    </row>
    <row r="504" spans="20:20" x14ac:dyDescent="0.25">
      <c r="T504"/>
    </row>
    <row r="505" spans="20:20" x14ac:dyDescent="0.25">
      <c r="T505"/>
    </row>
    <row r="506" spans="20:20" x14ac:dyDescent="0.25">
      <c r="T506"/>
    </row>
    <row r="507" spans="20:20" x14ac:dyDescent="0.25">
      <c r="T507"/>
    </row>
    <row r="508" spans="20:20" x14ac:dyDescent="0.25">
      <c r="T508"/>
    </row>
    <row r="509" spans="20:20" x14ac:dyDescent="0.25">
      <c r="T509"/>
    </row>
    <row r="510" spans="20:20" x14ac:dyDescent="0.25">
      <c r="T510"/>
    </row>
    <row r="511" spans="20:20" x14ac:dyDescent="0.25">
      <c r="T511"/>
    </row>
    <row r="512" spans="20:20" x14ac:dyDescent="0.25">
      <c r="T512"/>
    </row>
    <row r="513" spans="20:20" x14ac:dyDescent="0.25">
      <c r="T513"/>
    </row>
    <row r="514" spans="20:20" x14ac:dyDescent="0.25">
      <c r="T514"/>
    </row>
    <row r="515" spans="20:20" x14ac:dyDescent="0.25">
      <c r="T515"/>
    </row>
    <row r="516" spans="20:20" x14ac:dyDescent="0.25">
      <c r="T516"/>
    </row>
    <row r="517" spans="20:20" x14ac:dyDescent="0.25">
      <c r="T517"/>
    </row>
    <row r="518" spans="20:20" x14ac:dyDescent="0.25">
      <c r="T518"/>
    </row>
  </sheetData>
  <mergeCells count="166">
    <mergeCell ref="N116:O116"/>
    <mergeCell ref="P116:Q116"/>
    <mergeCell ref="R116:S116"/>
    <mergeCell ref="R117:S117"/>
    <mergeCell ref="P117:Q117"/>
    <mergeCell ref="N117:O117"/>
    <mergeCell ref="R76:S76"/>
    <mergeCell ref="R77:S77"/>
    <mergeCell ref="R78:S78"/>
    <mergeCell ref="R79:S79"/>
    <mergeCell ref="R80:S80"/>
    <mergeCell ref="P92:Q92"/>
    <mergeCell ref="P93:Q93"/>
    <mergeCell ref="P90:Q90"/>
    <mergeCell ref="P91:Q91"/>
    <mergeCell ref="N92:O92"/>
    <mergeCell ref="N93:O93"/>
    <mergeCell ref="R111:S111"/>
    <mergeCell ref="R112:S112"/>
    <mergeCell ref="R113:S113"/>
    <mergeCell ref="R114:S114"/>
    <mergeCell ref="R115:S115"/>
    <mergeCell ref="R106:S106"/>
    <mergeCell ref="R107:S107"/>
    <mergeCell ref="N76:O76"/>
    <mergeCell ref="N84:O84"/>
    <mergeCell ref="R70:S70"/>
    <mergeCell ref="R71:S71"/>
    <mergeCell ref="R72:S72"/>
    <mergeCell ref="R73:S73"/>
    <mergeCell ref="R74:S74"/>
    <mergeCell ref="R75:S75"/>
    <mergeCell ref="P87:Q87"/>
    <mergeCell ref="P81:Q81"/>
    <mergeCell ref="P82:Q82"/>
    <mergeCell ref="P83:Q83"/>
    <mergeCell ref="P85:Q85"/>
    <mergeCell ref="P86:Q86"/>
    <mergeCell ref="P76:Q76"/>
    <mergeCell ref="P77:Q77"/>
    <mergeCell ref="P78:Q78"/>
    <mergeCell ref="P79:Q79"/>
    <mergeCell ref="P80:Q80"/>
    <mergeCell ref="P70:Q70"/>
    <mergeCell ref="P71:Q71"/>
    <mergeCell ref="P72:Q72"/>
    <mergeCell ref="P73:Q73"/>
    <mergeCell ref="P74:Q74"/>
    <mergeCell ref="P113:Q113"/>
    <mergeCell ref="P114:Q114"/>
    <mergeCell ref="P115:Q115"/>
    <mergeCell ref="P84:Q84"/>
    <mergeCell ref="N77:O77"/>
    <mergeCell ref="N78:O78"/>
    <mergeCell ref="N79:O79"/>
    <mergeCell ref="N80:O80"/>
    <mergeCell ref="N111:O111"/>
    <mergeCell ref="N112:O112"/>
    <mergeCell ref="N113:O113"/>
    <mergeCell ref="N114:O114"/>
    <mergeCell ref="N115:O115"/>
    <mergeCell ref="N106:O106"/>
    <mergeCell ref="N107:O107"/>
    <mergeCell ref="N108:O108"/>
    <mergeCell ref="N109:O109"/>
    <mergeCell ref="N110:O110"/>
    <mergeCell ref="N94:O94"/>
    <mergeCell ref="P94:Q94"/>
    <mergeCell ref="N95:O95"/>
    <mergeCell ref="P95:Q95"/>
    <mergeCell ref="N100:O100"/>
    <mergeCell ref="P106:Q106"/>
    <mergeCell ref="L65:S65"/>
    <mergeCell ref="L66:L68"/>
    <mergeCell ref="M66:M68"/>
    <mergeCell ref="N66:O68"/>
    <mergeCell ref="P66:Q68"/>
    <mergeCell ref="R66:S68"/>
    <mergeCell ref="N69:O69"/>
    <mergeCell ref="P69:Q69"/>
    <mergeCell ref="P112:Q112"/>
    <mergeCell ref="R108:S108"/>
    <mergeCell ref="R109:S109"/>
    <mergeCell ref="R110:S110"/>
    <mergeCell ref="P107:Q107"/>
    <mergeCell ref="P108:Q108"/>
    <mergeCell ref="P109:Q109"/>
    <mergeCell ref="P110:Q110"/>
    <mergeCell ref="P111:Q111"/>
    <mergeCell ref="P75:Q75"/>
    <mergeCell ref="N70:O70"/>
    <mergeCell ref="N71:O71"/>
    <mergeCell ref="N72:O72"/>
    <mergeCell ref="N73:O73"/>
    <mergeCell ref="N74:O74"/>
    <mergeCell ref="N75:O75"/>
    <mergeCell ref="A1:S1"/>
    <mergeCell ref="A2:S2"/>
    <mergeCell ref="A3:S3"/>
    <mergeCell ref="A5:K15"/>
    <mergeCell ref="L5:S5"/>
    <mergeCell ref="L6:L15"/>
    <mergeCell ref="M6:M15"/>
    <mergeCell ref="N6:N15"/>
    <mergeCell ref="O6:O15"/>
    <mergeCell ref="P6:P15"/>
    <mergeCell ref="Q6:Q15"/>
    <mergeCell ref="R6:R15"/>
    <mergeCell ref="S6:S15"/>
    <mergeCell ref="R69:S69"/>
    <mergeCell ref="R94:S94"/>
    <mergeCell ref="N81:O81"/>
    <mergeCell ref="N82:O82"/>
    <mergeCell ref="N83:O83"/>
    <mergeCell ref="N85:O85"/>
    <mergeCell ref="N86:O86"/>
    <mergeCell ref="N87:O87"/>
    <mergeCell ref="N88:O88"/>
    <mergeCell ref="N89:O89"/>
    <mergeCell ref="N90:O90"/>
    <mergeCell ref="N91:O91"/>
    <mergeCell ref="R92:S92"/>
    <mergeCell ref="R93:S93"/>
    <mergeCell ref="R87:S87"/>
    <mergeCell ref="R88:S88"/>
    <mergeCell ref="R89:S89"/>
    <mergeCell ref="R90:S90"/>
    <mergeCell ref="R91:S91"/>
    <mergeCell ref="R81:S81"/>
    <mergeCell ref="R82:S82"/>
    <mergeCell ref="R83:S83"/>
    <mergeCell ref="R85:S85"/>
    <mergeCell ref="R86:S86"/>
    <mergeCell ref="R84:S84"/>
    <mergeCell ref="R95:S95"/>
    <mergeCell ref="N96:O96"/>
    <mergeCell ref="P96:Q96"/>
    <mergeCell ref="R96:S96"/>
    <mergeCell ref="N99:O99"/>
    <mergeCell ref="P99:Q99"/>
    <mergeCell ref="R99:S99"/>
    <mergeCell ref="N97:O97"/>
    <mergeCell ref="P97:Q97"/>
    <mergeCell ref="R97:S97"/>
    <mergeCell ref="N98:O98"/>
    <mergeCell ref="P98:Q98"/>
    <mergeCell ref="R98:S98"/>
    <mergeCell ref="P88:Q88"/>
    <mergeCell ref="P89:Q89"/>
    <mergeCell ref="R104:S104"/>
    <mergeCell ref="N105:O105"/>
    <mergeCell ref="P105:Q105"/>
    <mergeCell ref="R105:S105"/>
    <mergeCell ref="R100:S100"/>
    <mergeCell ref="N101:O101"/>
    <mergeCell ref="P101:Q101"/>
    <mergeCell ref="R101:S101"/>
    <mergeCell ref="N102:O102"/>
    <mergeCell ref="P102:Q102"/>
    <mergeCell ref="R102:S102"/>
    <mergeCell ref="N103:O103"/>
    <mergeCell ref="P103:Q103"/>
    <mergeCell ref="R103:S103"/>
    <mergeCell ref="P100:Q100"/>
    <mergeCell ref="N104:O104"/>
    <mergeCell ref="P104:Q10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workbookViewId="0">
      <selection activeCell="A69" sqref="A69:XFD72"/>
    </sheetView>
  </sheetViews>
  <sheetFormatPr defaultRowHeight="15" x14ac:dyDescent="0.25"/>
  <cols>
    <col min="1" max="1" width="9.7109375" style="11" customWidth="1"/>
    <col min="2" max="4" width="3.28515625" style="11" customWidth="1"/>
    <col min="5" max="5" width="3.42578125" style="11" customWidth="1"/>
    <col min="6" max="11" width="3.28515625" style="11" customWidth="1"/>
    <col min="12" max="12" width="0.28515625" style="11" hidden="1" customWidth="1"/>
    <col min="13" max="13" width="9.140625" style="11" hidden="1" customWidth="1"/>
    <col min="14" max="14" width="11.140625" style="11" customWidth="1"/>
    <col min="15" max="15" width="13.85546875" style="11" customWidth="1"/>
    <col min="16" max="16" width="11.5703125" style="11" customWidth="1"/>
    <col min="17" max="18" width="11.28515625" style="11" customWidth="1"/>
    <col min="19" max="19" width="9.7109375" style="11" customWidth="1"/>
    <col min="20" max="20" width="10" style="11" customWidth="1"/>
    <col min="23" max="23" width="11.28515625" customWidth="1"/>
    <col min="24" max="24" width="10.85546875" customWidth="1"/>
    <col min="25" max="25" width="12" customWidth="1"/>
    <col min="26" max="26" width="11.42578125" customWidth="1"/>
    <col min="258" max="258" width="9.7109375" customWidth="1"/>
    <col min="259" max="261" width="3.28515625" customWidth="1"/>
    <col min="262" max="262" width="3.42578125" customWidth="1"/>
    <col min="263" max="268" width="3.28515625" customWidth="1"/>
    <col min="269" max="270" width="0" hidden="1" customWidth="1"/>
    <col min="271" max="271" width="11.140625" customWidth="1"/>
    <col min="272" max="272" width="13.85546875" customWidth="1"/>
    <col min="273" max="273" width="11.5703125" customWidth="1"/>
    <col min="274" max="275" width="11.28515625" customWidth="1"/>
    <col min="276" max="276" width="9.7109375" customWidth="1"/>
    <col min="277" max="277" width="10" customWidth="1"/>
    <col min="514" max="514" width="9.7109375" customWidth="1"/>
    <col min="515" max="517" width="3.28515625" customWidth="1"/>
    <col min="518" max="518" width="3.42578125" customWidth="1"/>
    <col min="519" max="524" width="3.28515625" customWidth="1"/>
    <col min="525" max="526" width="0" hidden="1" customWidth="1"/>
    <col min="527" max="527" width="11.140625" customWidth="1"/>
    <col min="528" max="528" width="13.85546875" customWidth="1"/>
    <col min="529" max="529" width="11.5703125" customWidth="1"/>
    <col min="530" max="531" width="11.28515625" customWidth="1"/>
    <col min="532" max="532" width="9.7109375" customWidth="1"/>
    <col min="533" max="533" width="10" customWidth="1"/>
    <col min="770" max="770" width="9.7109375" customWidth="1"/>
    <col min="771" max="773" width="3.28515625" customWidth="1"/>
    <col min="774" max="774" width="3.42578125" customWidth="1"/>
    <col min="775" max="780" width="3.28515625" customWidth="1"/>
    <col min="781" max="782" width="0" hidden="1" customWidth="1"/>
    <col min="783" max="783" width="11.140625" customWidth="1"/>
    <col min="784" max="784" width="13.85546875" customWidth="1"/>
    <col min="785" max="785" width="11.5703125" customWidth="1"/>
    <col min="786" max="787" width="11.28515625" customWidth="1"/>
    <col min="788" max="788" width="9.7109375" customWidth="1"/>
    <col min="789" max="789" width="10" customWidth="1"/>
    <col min="1026" max="1026" width="9.7109375" customWidth="1"/>
    <col min="1027" max="1029" width="3.28515625" customWidth="1"/>
    <col min="1030" max="1030" width="3.42578125" customWidth="1"/>
    <col min="1031" max="1036" width="3.28515625" customWidth="1"/>
    <col min="1037" max="1038" width="0" hidden="1" customWidth="1"/>
    <col min="1039" max="1039" width="11.140625" customWidth="1"/>
    <col min="1040" max="1040" width="13.85546875" customWidth="1"/>
    <col min="1041" max="1041" width="11.5703125" customWidth="1"/>
    <col min="1042" max="1043" width="11.28515625" customWidth="1"/>
    <col min="1044" max="1044" width="9.7109375" customWidth="1"/>
    <col min="1045" max="1045" width="10" customWidth="1"/>
    <col min="1282" max="1282" width="9.7109375" customWidth="1"/>
    <col min="1283" max="1285" width="3.28515625" customWidth="1"/>
    <col min="1286" max="1286" width="3.42578125" customWidth="1"/>
    <col min="1287" max="1292" width="3.28515625" customWidth="1"/>
    <col min="1293" max="1294" width="0" hidden="1" customWidth="1"/>
    <col min="1295" max="1295" width="11.140625" customWidth="1"/>
    <col min="1296" max="1296" width="13.85546875" customWidth="1"/>
    <col min="1297" max="1297" width="11.5703125" customWidth="1"/>
    <col min="1298" max="1299" width="11.28515625" customWidth="1"/>
    <col min="1300" max="1300" width="9.7109375" customWidth="1"/>
    <col min="1301" max="1301" width="10" customWidth="1"/>
    <col min="1538" max="1538" width="9.7109375" customWidth="1"/>
    <col min="1539" max="1541" width="3.28515625" customWidth="1"/>
    <col min="1542" max="1542" width="3.42578125" customWidth="1"/>
    <col min="1543" max="1548" width="3.28515625" customWidth="1"/>
    <col min="1549" max="1550" width="0" hidden="1" customWidth="1"/>
    <col min="1551" max="1551" width="11.140625" customWidth="1"/>
    <col min="1552" max="1552" width="13.85546875" customWidth="1"/>
    <col min="1553" max="1553" width="11.5703125" customWidth="1"/>
    <col min="1554" max="1555" width="11.28515625" customWidth="1"/>
    <col min="1556" max="1556" width="9.7109375" customWidth="1"/>
    <col min="1557" max="1557" width="10" customWidth="1"/>
    <col min="1794" max="1794" width="9.7109375" customWidth="1"/>
    <col min="1795" max="1797" width="3.28515625" customWidth="1"/>
    <col min="1798" max="1798" width="3.42578125" customWidth="1"/>
    <col min="1799" max="1804" width="3.28515625" customWidth="1"/>
    <col min="1805" max="1806" width="0" hidden="1" customWidth="1"/>
    <col min="1807" max="1807" width="11.140625" customWidth="1"/>
    <col min="1808" max="1808" width="13.85546875" customWidth="1"/>
    <col min="1809" max="1809" width="11.5703125" customWidth="1"/>
    <col min="1810" max="1811" width="11.28515625" customWidth="1"/>
    <col min="1812" max="1812" width="9.7109375" customWidth="1"/>
    <col min="1813" max="1813" width="10" customWidth="1"/>
    <col min="2050" max="2050" width="9.7109375" customWidth="1"/>
    <col min="2051" max="2053" width="3.28515625" customWidth="1"/>
    <col min="2054" max="2054" width="3.42578125" customWidth="1"/>
    <col min="2055" max="2060" width="3.28515625" customWidth="1"/>
    <col min="2061" max="2062" width="0" hidden="1" customWidth="1"/>
    <col min="2063" max="2063" width="11.140625" customWidth="1"/>
    <col min="2064" max="2064" width="13.85546875" customWidth="1"/>
    <col min="2065" max="2065" width="11.5703125" customWidth="1"/>
    <col min="2066" max="2067" width="11.28515625" customWidth="1"/>
    <col min="2068" max="2068" width="9.7109375" customWidth="1"/>
    <col min="2069" max="2069" width="10" customWidth="1"/>
    <col min="2306" max="2306" width="9.7109375" customWidth="1"/>
    <col min="2307" max="2309" width="3.28515625" customWidth="1"/>
    <col min="2310" max="2310" width="3.42578125" customWidth="1"/>
    <col min="2311" max="2316" width="3.28515625" customWidth="1"/>
    <col min="2317" max="2318" width="0" hidden="1" customWidth="1"/>
    <col min="2319" max="2319" width="11.140625" customWidth="1"/>
    <col min="2320" max="2320" width="13.85546875" customWidth="1"/>
    <col min="2321" max="2321" width="11.5703125" customWidth="1"/>
    <col min="2322" max="2323" width="11.28515625" customWidth="1"/>
    <col min="2324" max="2324" width="9.7109375" customWidth="1"/>
    <col min="2325" max="2325" width="10" customWidth="1"/>
    <col min="2562" max="2562" width="9.7109375" customWidth="1"/>
    <col min="2563" max="2565" width="3.28515625" customWidth="1"/>
    <col min="2566" max="2566" width="3.42578125" customWidth="1"/>
    <col min="2567" max="2572" width="3.28515625" customWidth="1"/>
    <col min="2573" max="2574" width="0" hidden="1" customWidth="1"/>
    <col min="2575" max="2575" width="11.140625" customWidth="1"/>
    <col min="2576" max="2576" width="13.85546875" customWidth="1"/>
    <col min="2577" max="2577" width="11.5703125" customWidth="1"/>
    <col min="2578" max="2579" width="11.28515625" customWidth="1"/>
    <col min="2580" max="2580" width="9.7109375" customWidth="1"/>
    <col min="2581" max="2581" width="10" customWidth="1"/>
    <col min="2818" max="2818" width="9.7109375" customWidth="1"/>
    <col min="2819" max="2821" width="3.28515625" customWidth="1"/>
    <col min="2822" max="2822" width="3.42578125" customWidth="1"/>
    <col min="2823" max="2828" width="3.28515625" customWidth="1"/>
    <col min="2829" max="2830" width="0" hidden="1" customWidth="1"/>
    <col min="2831" max="2831" width="11.140625" customWidth="1"/>
    <col min="2832" max="2832" width="13.85546875" customWidth="1"/>
    <col min="2833" max="2833" width="11.5703125" customWidth="1"/>
    <col min="2834" max="2835" width="11.28515625" customWidth="1"/>
    <col min="2836" max="2836" width="9.7109375" customWidth="1"/>
    <col min="2837" max="2837" width="10" customWidth="1"/>
    <col min="3074" max="3074" width="9.7109375" customWidth="1"/>
    <col min="3075" max="3077" width="3.28515625" customWidth="1"/>
    <col min="3078" max="3078" width="3.42578125" customWidth="1"/>
    <col min="3079" max="3084" width="3.28515625" customWidth="1"/>
    <col min="3085" max="3086" width="0" hidden="1" customWidth="1"/>
    <col min="3087" max="3087" width="11.140625" customWidth="1"/>
    <col min="3088" max="3088" width="13.85546875" customWidth="1"/>
    <col min="3089" max="3089" width="11.5703125" customWidth="1"/>
    <col min="3090" max="3091" width="11.28515625" customWidth="1"/>
    <col min="3092" max="3092" width="9.7109375" customWidth="1"/>
    <col min="3093" max="3093" width="10" customWidth="1"/>
    <col min="3330" max="3330" width="9.7109375" customWidth="1"/>
    <col min="3331" max="3333" width="3.28515625" customWidth="1"/>
    <col min="3334" max="3334" width="3.42578125" customWidth="1"/>
    <col min="3335" max="3340" width="3.28515625" customWidth="1"/>
    <col min="3341" max="3342" width="0" hidden="1" customWidth="1"/>
    <col min="3343" max="3343" width="11.140625" customWidth="1"/>
    <col min="3344" max="3344" width="13.85546875" customWidth="1"/>
    <col min="3345" max="3345" width="11.5703125" customWidth="1"/>
    <col min="3346" max="3347" width="11.28515625" customWidth="1"/>
    <col min="3348" max="3348" width="9.7109375" customWidth="1"/>
    <col min="3349" max="3349" width="10" customWidth="1"/>
    <col min="3586" max="3586" width="9.7109375" customWidth="1"/>
    <col min="3587" max="3589" width="3.28515625" customWidth="1"/>
    <col min="3590" max="3590" width="3.42578125" customWidth="1"/>
    <col min="3591" max="3596" width="3.28515625" customWidth="1"/>
    <col min="3597" max="3598" width="0" hidden="1" customWidth="1"/>
    <col min="3599" max="3599" width="11.140625" customWidth="1"/>
    <col min="3600" max="3600" width="13.85546875" customWidth="1"/>
    <col min="3601" max="3601" width="11.5703125" customWidth="1"/>
    <col min="3602" max="3603" width="11.28515625" customWidth="1"/>
    <col min="3604" max="3604" width="9.7109375" customWidth="1"/>
    <col min="3605" max="3605" width="10" customWidth="1"/>
    <col min="3842" max="3842" width="9.7109375" customWidth="1"/>
    <col min="3843" max="3845" width="3.28515625" customWidth="1"/>
    <col min="3846" max="3846" width="3.42578125" customWidth="1"/>
    <col min="3847" max="3852" width="3.28515625" customWidth="1"/>
    <col min="3853" max="3854" width="0" hidden="1" customWidth="1"/>
    <col min="3855" max="3855" width="11.140625" customWidth="1"/>
    <col min="3856" max="3856" width="13.85546875" customWidth="1"/>
    <col min="3857" max="3857" width="11.5703125" customWidth="1"/>
    <col min="3858" max="3859" width="11.28515625" customWidth="1"/>
    <col min="3860" max="3860" width="9.7109375" customWidth="1"/>
    <col min="3861" max="3861" width="10" customWidth="1"/>
    <col min="4098" max="4098" width="9.7109375" customWidth="1"/>
    <col min="4099" max="4101" width="3.28515625" customWidth="1"/>
    <col min="4102" max="4102" width="3.42578125" customWidth="1"/>
    <col min="4103" max="4108" width="3.28515625" customWidth="1"/>
    <col min="4109" max="4110" width="0" hidden="1" customWidth="1"/>
    <col min="4111" max="4111" width="11.140625" customWidth="1"/>
    <col min="4112" max="4112" width="13.85546875" customWidth="1"/>
    <col min="4113" max="4113" width="11.5703125" customWidth="1"/>
    <col min="4114" max="4115" width="11.28515625" customWidth="1"/>
    <col min="4116" max="4116" width="9.7109375" customWidth="1"/>
    <col min="4117" max="4117" width="10" customWidth="1"/>
    <col min="4354" max="4354" width="9.7109375" customWidth="1"/>
    <col min="4355" max="4357" width="3.28515625" customWidth="1"/>
    <col min="4358" max="4358" width="3.42578125" customWidth="1"/>
    <col min="4359" max="4364" width="3.28515625" customWidth="1"/>
    <col min="4365" max="4366" width="0" hidden="1" customWidth="1"/>
    <col min="4367" max="4367" width="11.140625" customWidth="1"/>
    <col min="4368" max="4368" width="13.85546875" customWidth="1"/>
    <col min="4369" max="4369" width="11.5703125" customWidth="1"/>
    <col min="4370" max="4371" width="11.28515625" customWidth="1"/>
    <col min="4372" max="4372" width="9.7109375" customWidth="1"/>
    <col min="4373" max="4373" width="10" customWidth="1"/>
    <col min="4610" max="4610" width="9.7109375" customWidth="1"/>
    <col min="4611" max="4613" width="3.28515625" customWidth="1"/>
    <col min="4614" max="4614" width="3.42578125" customWidth="1"/>
    <col min="4615" max="4620" width="3.28515625" customWidth="1"/>
    <col min="4621" max="4622" width="0" hidden="1" customWidth="1"/>
    <col min="4623" max="4623" width="11.140625" customWidth="1"/>
    <col min="4624" max="4624" width="13.85546875" customWidth="1"/>
    <col min="4625" max="4625" width="11.5703125" customWidth="1"/>
    <col min="4626" max="4627" width="11.28515625" customWidth="1"/>
    <col min="4628" max="4628" width="9.7109375" customWidth="1"/>
    <col min="4629" max="4629" width="10" customWidth="1"/>
    <col min="4866" max="4866" width="9.7109375" customWidth="1"/>
    <col min="4867" max="4869" width="3.28515625" customWidth="1"/>
    <col min="4870" max="4870" width="3.42578125" customWidth="1"/>
    <col min="4871" max="4876" width="3.28515625" customWidth="1"/>
    <col min="4877" max="4878" width="0" hidden="1" customWidth="1"/>
    <col min="4879" max="4879" width="11.140625" customWidth="1"/>
    <col min="4880" max="4880" width="13.85546875" customWidth="1"/>
    <col min="4881" max="4881" width="11.5703125" customWidth="1"/>
    <col min="4882" max="4883" width="11.28515625" customWidth="1"/>
    <col min="4884" max="4884" width="9.7109375" customWidth="1"/>
    <col min="4885" max="4885" width="10" customWidth="1"/>
    <col min="5122" max="5122" width="9.7109375" customWidth="1"/>
    <col min="5123" max="5125" width="3.28515625" customWidth="1"/>
    <col min="5126" max="5126" width="3.42578125" customWidth="1"/>
    <col min="5127" max="5132" width="3.28515625" customWidth="1"/>
    <col min="5133" max="5134" width="0" hidden="1" customWidth="1"/>
    <col min="5135" max="5135" width="11.140625" customWidth="1"/>
    <col min="5136" max="5136" width="13.85546875" customWidth="1"/>
    <col min="5137" max="5137" width="11.5703125" customWidth="1"/>
    <col min="5138" max="5139" width="11.28515625" customWidth="1"/>
    <col min="5140" max="5140" width="9.7109375" customWidth="1"/>
    <col min="5141" max="5141" width="10" customWidth="1"/>
    <col min="5378" max="5378" width="9.7109375" customWidth="1"/>
    <col min="5379" max="5381" width="3.28515625" customWidth="1"/>
    <col min="5382" max="5382" width="3.42578125" customWidth="1"/>
    <col min="5383" max="5388" width="3.28515625" customWidth="1"/>
    <col min="5389" max="5390" width="0" hidden="1" customWidth="1"/>
    <col min="5391" max="5391" width="11.140625" customWidth="1"/>
    <col min="5392" max="5392" width="13.85546875" customWidth="1"/>
    <col min="5393" max="5393" width="11.5703125" customWidth="1"/>
    <col min="5394" max="5395" width="11.28515625" customWidth="1"/>
    <col min="5396" max="5396" width="9.7109375" customWidth="1"/>
    <col min="5397" max="5397" width="10" customWidth="1"/>
    <col min="5634" max="5634" width="9.7109375" customWidth="1"/>
    <col min="5635" max="5637" width="3.28515625" customWidth="1"/>
    <col min="5638" max="5638" width="3.42578125" customWidth="1"/>
    <col min="5639" max="5644" width="3.28515625" customWidth="1"/>
    <col min="5645" max="5646" width="0" hidden="1" customWidth="1"/>
    <col min="5647" max="5647" width="11.140625" customWidth="1"/>
    <col min="5648" max="5648" width="13.85546875" customWidth="1"/>
    <col min="5649" max="5649" width="11.5703125" customWidth="1"/>
    <col min="5650" max="5651" width="11.28515625" customWidth="1"/>
    <col min="5652" max="5652" width="9.7109375" customWidth="1"/>
    <col min="5653" max="5653" width="10" customWidth="1"/>
    <col min="5890" max="5890" width="9.7109375" customWidth="1"/>
    <col min="5891" max="5893" width="3.28515625" customWidth="1"/>
    <col min="5894" max="5894" width="3.42578125" customWidth="1"/>
    <col min="5895" max="5900" width="3.28515625" customWidth="1"/>
    <col min="5901" max="5902" width="0" hidden="1" customWidth="1"/>
    <col min="5903" max="5903" width="11.140625" customWidth="1"/>
    <col min="5904" max="5904" width="13.85546875" customWidth="1"/>
    <col min="5905" max="5905" width="11.5703125" customWidth="1"/>
    <col min="5906" max="5907" width="11.28515625" customWidth="1"/>
    <col min="5908" max="5908" width="9.7109375" customWidth="1"/>
    <col min="5909" max="5909" width="10" customWidth="1"/>
    <col min="6146" max="6146" width="9.7109375" customWidth="1"/>
    <col min="6147" max="6149" width="3.28515625" customWidth="1"/>
    <col min="6150" max="6150" width="3.42578125" customWidth="1"/>
    <col min="6151" max="6156" width="3.28515625" customWidth="1"/>
    <col min="6157" max="6158" width="0" hidden="1" customWidth="1"/>
    <col min="6159" max="6159" width="11.140625" customWidth="1"/>
    <col min="6160" max="6160" width="13.85546875" customWidth="1"/>
    <col min="6161" max="6161" width="11.5703125" customWidth="1"/>
    <col min="6162" max="6163" width="11.28515625" customWidth="1"/>
    <col min="6164" max="6164" width="9.7109375" customWidth="1"/>
    <col min="6165" max="6165" width="10" customWidth="1"/>
    <col min="6402" max="6402" width="9.7109375" customWidth="1"/>
    <col min="6403" max="6405" width="3.28515625" customWidth="1"/>
    <col min="6406" max="6406" width="3.42578125" customWidth="1"/>
    <col min="6407" max="6412" width="3.28515625" customWidth="1"/>
    <col min="6413" max="6414" width="0" hidden="1" customWidth="1"/>
    <col min="6415" max="6415" width="11.140625" customWidth="1"/>
    <col min="6416" max="6416" width="13.85546875" customWidth="1"/>
    <col min="6417" max="6417" width="11.5703125" customWidth="1"/>
    <col min="6418" max="6419" width="11.28515625" customWidth="1"/>
    <col min="6420" max="6420" width="9.7109375" customWidth="1"/>
    <col min="6421" max="6421" width="10" customWidth="1"/>
    <col min="6658" max="6658" width="9.7109375" customWidth="1"/>
    <col min="6659" max="6661" width="3.28515625" customWidth="1"/>
    <col min="6662" max="6662" width="3.42578125" customWidth="1"/>
    <col min="6663" max="6668" width="3.28515625" customWidth="1"/>
    <col min="6669" max="6670" width="0" hidden="1" customWidth="1"/>
    <col min="6671" max="6671" width="11.140625" customWidth="1"/>
    <col min="6672" max="6672" width="13.85546875" customWidth="1"/>
    <col min="6673" max="6673" width="11.5703125" customWidth="1"/>
    <col min="6674" max="6675" width="11.28515625" customWidth="1"/>
    <col min="6676" max="6676" width="9.7109375" customWidth="1"/>
    <col min="6677" max="6677" width="10" customWidth="1"/>
    <col min="6914" max="6914" width="9.7109375" customWidth="1"/>
    <col min="6915" max="6917" width="3.28515625" customWidth="1"/>
    <col min="6918" max="6918" width="3.42578125" customWidth="1"/>
    <col min="6919" max="6924" width="3.28515625" customWidth="1"/>
    <col min="6925" max="6926" width="0" hidden="1" customWidth="1"/>
    <col min="6927" max="6927" width="11.140625" customWidth="1"/>
    <col min="6928" max="6928" width="13.85546875" customWidth="1"/>
    <col min="6929" max="6929" width="11.5703125" customWidth="1"/>
    <col min="6930" max="6931" width="11.28515625" customWidth="1"/>
    <col min="6932" max="6932" width="9.7109375" customWidth="1"/>
    <col min="6933" max="6933" width="10" customWidth="1"/>
    <col min="7170" max="7170" width="9.7109375" customWidth="1"/>
    <col min="7171" max="7173" width="3.28515625" customWidth="1"/>
    <col min="7174" max="7174" width="3.42578125" customWidth="1"/>
    <col min="7175" max="7180" width="3.28515625" customWidth="1"/>
    <col min="7181" max="7182" width="0" hidden="1" customWidth="1"/>
    <col min="7183" max="7183" width="11.140625" customWidth="1"/>
    <col min="7184" max="7184" width="13.85546875" customWidth="1"/>
    <col min="7185" max="7185" width="11.5703125" customWidth="1"/>
    <col min="7186" max="7187" width="11.28515625" customWidth="1"/>
    <col min="7188" max="7188" width="9.7109375" customWidth="1"/>
    <col min="7189" max="7189" width="10" customWidth="1"/>
    <col min="7426" max="7426" width="9.7109375" customWidth="1"/>
    <col min="7427" max="7429" width="3.28515625" customWidth="1"/>
    <col min="7430" max="7430" width="3.42578125" customWidth="1"/>
    <col min="7431" max="7436" width="3.28515625" customWidth="1"/>
    <col min="7437" max="7438" width="0" hidden="1" customWidth="1"/>
    <col min="7439" max="7439" width="11.140625" customWidth="1"/>
    <col min="7440" max="7440" width="13.85546875" customWidth="1"/>
    <col min="7441" max="7441" width="11.5703125" customWidth="1"/>
    <col min="7442" max="7443" width="11.28515625" customWidth="1"/>
    <col min="7444" max="7444" width="9.7109375" customWidth="1"/>
    <col min="7445" max="7445" width="10" customWidth="1"/>
    <col min="7682" max="7682" width="9.7109375" customWidth="1"/>
    <col min="7683" max="7685" width="3.28515625" customWidth="1"/>
    <col min="7686" max="7686" width="3.42578125" customWidth="1"/>
    <col min="7687" max="7692" width="3.28515625" customWidth="1"/>
    <col min="7693" max="7694" width="0" hidden="1" customWidth="1"/>
    <col min="7695" max="7695" width="11.140625" customWidth="1"/>
    <col min="7696" max="7696" width="13.85546875" customWidth="1"/>
    <col min="7697" max="7697" width="11.5703125" customWidth="1"/>
    <col min="7698" max="7699" width="11.28515625" customWidth="1"/>
    <col min="7700" max="7700" width="9.7109375" customWidth="1"/>
    <col min="7701" max="7701" width="10" customWidth="1"/>
    <col min="7938" max="7938" width="9.7109375" customWidth="1"/>
    <col min="7939" max="7941" width="3.28515625" customWidth="1"/>
    <col min="7942" max="7942" width="3.42578125" customWidth="1"/>
    <col min="7943" max="7948" width="3.28515625" customWidth="1"/>
    <col min="7949" max="7950" width="0" hidden="1" customWidth="1"/>
    <col min="7951" max="7951" width="11.140625" customWidth="1"/>
    <col min="7952" max="7952" width="13.85546875" customWidth="1"/>
    <col min="7953" max="7953" width="11.5703125" customWidth="1"/>
    <col min="7954" max="7955" width="11.28515625" customWidth="1"/>
    <col min="7956" max="7956" width="9.7109375" customWidth="1"/>
    <col min="7957" max="7957" width="10" customWidth="1"/>
    <col min="8194" max="8194" width="9.7109375" customWidth="1"/>
    <col min="8195" max="8197" width="3.28515625" customWidth="1"/>
    <col min="8198" max="8198" width="3.42578125" customWidth="1"/>
    <col min="8199" max="8204" width="3.28515625" customWidth="1"/>
    <col min="8205" max="8206" width="0" hidden="1" customWidth="1"/>
    <col min="8207" max="8207" width="11.140625" customWidth="1"/>
    <col min="8208" max="8208" width="13.85546875" customWidth="1"/>
    <col min="8209" max="8209" width="11.5703125" customWidth="1"/>
    <col min="8210" max="8211" width="11.28515625" customWidth="1"/>
    <col min="8212" max="8212" width="9.7109375" customWidth="1"/>
    <col min="8213" max="8213" width="10" customWidth="1"/>
    <col min="8450" max="8450" width="9.7109375" customWidth="1"/>
    <col min="8451" max="8453" width="3.28515625" customWidth="1"/>
    <col min="8454" max="8454" width="3.42578125" customWidth="1"/>
    <col min="8455" max="8460" width="3.28515625" customWidth="1"/>
    <col min="8461" max="8462" width="0" hidden="1" customWidth="1"/>
    <col min="8463" max="8463" width="11.140625" customWidth="1"/>
    <col min="8464" max="8464" width="13.85546875" customWidth="1"/>
    <col min="8465" max="8465" width="11.5703125" customWidth="1"/>
    <col min="8466" max="8467" width="11.28515625" customWidth="1"/>
    <col min="8468" max="8468" width="9.7109375" customWidth="1"/>
    <col min="8469" max="8469" width="10" customWidth="1"/>
    <col min="8706" max="8706" width="9.7109375" customWidth="1"/>
    <col min="8707" max="8709" width="3.28515625" customWidth="1"/>
    <col min="8710" max="8710" width="3.42578125" customWidth="1"/>
    <col min="8711" max="8716" width="3.28515625" customWidth="1"/>
    <col min="8717" max="8718" width="0" hidden="1" customWidth="1"/>
    <col min="8719" max="8719" width="11.140625" customWidth="1"/>
    <col min="8720" max="8720" width="13.85546875" customWidth="1"/>
    <col min="8721" max="8721" width="11.5703125" customWidth="1"/>
    <col min="8722" max="8723" width="11.28515625" customWidth="1"/>
    <col min="8724" max="8724" width="9.7109375" customWidth="1"/>
    <col min="8725" max="8725" width="10" customWidth="1"/>
    <col min="8962" max="8962" width="9.7109375" customWidth="1"/>
    <col min="8963" max="8965" width="3.28515625" customWidth="1"/>
    <col min="8966" max="8966" width="3.42578125" customWidth="1"/>
    <col min="8967" max="8972" width="3.28515625" customWidth="1"/>
    <col min="8973" max="8974" width="0" hidden="1" customWidth="1"/>
    <col min="8975" max="8975" width="11.140625" customWidth="1"/>
    <col min="8976" max="8976" width="13.85546875" customWidth="1"/>
    <col min="8977" max="8977" width="11.5703125" customWidth="1"/>
    <col min="8978" max="8979" width="11.28515625" customWidth="1"/>
    <col min="8980" max="8980" width="9.7109375" customWidth="1"/>
    <col min="8981" max="8981" width="10" customWidth="1"/>
    <col min="9218" max="9218" width="9.7109375" customWidth="1"/>
    <col min="9219" max="9221" width="3.28515625" customWidth="1"/>
    <col min="9222" max="9222" width="3.42578125" customWidth="1"/>
    <col min="9223" max="9228" width="3.28515625" customWidth="1"/>
    <col min="9229" max="9230" width="0" hidden="1" customWidth="1"/>
    <col min="9231" max="9231" width="11.140625" customWidth="1"/>
    <col min="9232" max="9232" width="13.85546875" customWidth="1"/>
    <col min="9233" max="9233" width="11.5703125" customWidth="1"/>
    <col min="9234" max="9235" width="11.28515625" customWidth="1"/>
    <col min="9236" max="9236" width="9.7109375" customWidth="1"/>
    <col min="9237" max="9237" width="10" customWidth="1"/>
    <col min="9474" max="9474" width="9.7109375" customWidth="1"/>
    <col min="9475" max="9477" width="3.28515625" customWidth="1"/>
    <col min="9478" max="9478" width="3.42578125" customWidth="1"/>
    <col min="9479" max="9484" width="3.28515625" customWidth="1"/>
    <col min="9485" max="9486" width="0" hidden="1" customWidth="1"/>
    <col min="9487" max="9487" width="11.140625" customWidth="1"/>
    <col min="9488" max="9488" width="13.85546875" customWidth="1"/>
    <col min="9489" max="9489" width="11.5703125" customWidth="1"/>
    <col min="9490" max="9491" width="11.28515625" customWidth="1"/>
    <col min="9492" max="9492" width="9.7109375" customWidth="1"/>
    <col min="9493" max="9493" width="10" customWidth="1"/>
    <col min="9730" max="9730" width="9.7109375" customWidth="1"/>
    <col min="9731" max="9733" width="3.28515625" customWidth="1"/>
    <col min="9734" max="9734" width="3.42578125" customWidth="1"/>
    <col min="9735" max="9740" width="3.28515625" customWidth="1"/>
    <col min="9741" max="9742" width="0" hidden="1" customWidth="1"/>
    <col min="9743" max="9743" width="11.140625" customWidth="1"/>
    <col min="9744" max="9744" width="13.85546875" customWidth="1"/>
    <col min="9745" max="9745" width="11.5703125" customWidth="1"/>
    <col min="9746" max="9747" width="11.28515625" customWidth="1"/>
    <col min="9748" max="9748" width="9.7109375" customWidth="1"/>
    <col min="9749" max="9749" width="10" customWidth="1"/>
    <col min="9986" max="9986" width="9.7109375" customWidth="1"/>
    <col min="9987" max="9989" width="3.28515625" customWidth="1"/>
    <col min="9990" max="9990" width="3.42578125" customWidth="1"/>
    <col min="9991" max="9996" width="3.28515625" customWidth="1"/>
    <col min="9997" max="9998" width="0" hidden="1" customWidth="1"/>
    <col min="9999" max="9999" width="11.140625" customWidth="1"/>
    <col min="10000" max="10000" width="13.85546875" customWidth="1"/>
    <col min="10001" max="10001" width="11.5703125" customWidth="1"/>
    <col min="10002" max="10003" width="11.28515625" customWidth="1"/>
    <col min="10004" max="10004" width="9.7109375" customWidth="1"/>
    <col min="10005" max="10005" width="10" customWidth="1"/>
    <col min="10242" max="10242" width="9.7109375" customWidth="1"/>
    <col min="10243" max="10245" width="3.28515625" customWidth="1"/>
    <col min="10246" max="10246" width="3.42578125" customWidth="1"/>
    <col min="10247" max="10252" width="3.28515625" customWidth="1"/>
    <col min="10253" max="10254" width="0" hidden="1" customWidth="1"/>
    <col min="10255" max="10255" width="11.140625" customWidth="1"/>
    <col min="10256" max="10256" width="13.85546875" customWidth="1"/>
    <col min="10257" max="10257" width="11.5703125" customWidth="1"/>
    <col min="10258" max="10259" width="11.28515625" customWidth="1"/>
    <col min="10260" max="10260" width="9.7109375" customWidth="1"/>
    <col min="10261" max="10261" width="10" customWidth="1"/>
    <col min="10498" max="10498" width="9.7109375" customWidth="1"/>
    <col min="10499" max="10501" width="3.28515625" customWidth="1"/>
    <col min="10502" max="10502" width="3.42578125" customWidth="1"/>
    <col min="10503" max="10508" width="3.28515625" customWidth="1"/>
    <col min="10509" max="10510" width="0" hidden="1" customWidth="1"/>
    <col min="10511" max="10511" width="11.140625" customWidth="1"/>
    <col min="10512" max="10512" width="13.85546875" customWidth="1"/>
    <col min="10513" max="10513" width="11.5703125" customWidth="1"/>
    <col min="10514" max="10515" width="11.28515625" customWidth="1"/>
    <col min="10516" max="10516" width="9.7109375" customWidth="1"/>
    <col min="10517" max="10517" width="10" customWidth="1"/>
    <col min="10754" max="10754" width="9.7109375" customWidth="1"/>
    <col min="10755" max="10757" width="3.28515625" customWidth="1"/>
    <col min="10758" max="10758" width="3.42578125" customWidth="1"/>
    <col min="10759" max="10764" width="3.28515625" customWidth="1"/>
    <col min="10765" max="10766" width="0" hidden="1" customWidth="1"/>
    <col min="10767" max="10767" width="11.140625" customWidth="1"/>
    <col min="10768" max="10768" width="13.85546875" customWidth="1"/>
    <col min="10769" max="10769" width="11.5703125" customWidth="1"/>
    <col min="10770" max="10771" width="11.28515625" customWidth="1"/>
    <col min="10772" max="10772" width="9.7109375" customWidth="1"/>
    <col min="10773" max="10773" width="10" customWidth="1"/>
    <col min="11010" max="11010" width="9.7109375" customWidth="1"/>
    <col min="11011" max="11013" width="3.28515625" customWidth="1"/>
    <col min="11014" max="11014" width="3.42578125" customWidth="1"/>
    <col min="11015" max="11020" width="3.28515625" customWidth="1"/>
    <col min="11021" max="11022" width="0" hidden="1" customWidth="1"/>
    <col min="11023" max="11023" width="11.140625" customWidth="1"/>
    <col min="11024" max="11024" width="13.85546875" customWidth="1"/>
    <col min="11025" max="11025" width="11.5703125" customWidth="1"/>
    <col min="11026" max="11027" width="11.28515625" customWidth="1"/>
    <col min="11028" max="11028" width="9.7109375" customWidth="1"/>
    <col min="11029" max="11029" width="10" customWidth="1"/>
    <col min="11266" max="11266" width="9.7109375" customWidth="1"/>
    <col min="11267" max="11269" width="3.28515625" customWidth="1"/>
    <col min="11270" max="11270" width="3.42578125" customWidth="1"/>
    <col min="11271" max="11276" width="3.28515625" customWidth="1"/>
    <col min="11277" max="11278" width="0" hidden="1" customWidth="1"/>
    <col min="11279" max="11279" width="11.140625" customWidth="1"/>
    <col min="11280" max="11280" width="13.85546875" customWidth="1"/>
    <col min="11281" max="11281" width="11.5703125" customWidth="1"/>
    <col min="11282" max="11283" width="11.28515625" customWidth="1"/>
    <col min="11284" max="11284" width="9.7109375" customWidth="1"/>
    <col min="11285" max="11285" width="10" customWidth="1"/>
    <col min="11522" max="11522" width="9.7109375" customWidth="1"/>
    <col min="11523" max="11525" width="3.28515625" customWidth="1"/>
    <col min="11526" max="11526" width="3.42578125" customWidth="1"/>
    <col min="11527" max="11532" width="3.28515625" customWidth="1"/>
    <col min="11533" max="11534" width="0" hidden="1" customWidth="1"/>
    <col min="11535" max="11535" width="11.140625" customWidth="1"/>
    <col min="11536" max="11536" width="13.85546875" customWidth="1"/>
    <col min="11537" max="11537" width="11.5703125" customWidth="1"/>
    <col min="11538" max="11539" width="11.28515625" customWidth="1"/>
    <col min="11540" max="11540" width="9.7109375" customWidth="1"/>
    <col min="11541" max="11541" width="10" customWidth="1"/>
    <col min="11778" max="11778" width="9.7109375" customWidth="1"/>
    <col min="11779" max="11781" width="3.28515625" customWidth="1"/>
    <col min="11782" max="11782" width="3.42578125" customWidth="1"/>
    <col min="11783" max="11788" width="3.28515625" customWidth="1"/>
    <col min="11789" max="11790" width="0" hidden="1" customWidth="1"/>
    <col min="11791" max="11791" width="11.140625" customWidth="1"/>
    <col min="11792" max="11792" width="13.85546875" customWidth="1"/>
    <col min="11793" max="11793" width="11.5703125" customWidth="1"/>
    <col min="11794" max="11795" width="11.28515625" customWidth="1"/>
    <col min="11796" max="11796" width="9.7109375" customWidth="1"/>
    <col min="11797" max="11797" width="10" customWidth="1"/>
    <col min="12034" max="12034" width="9.7109375" customWidth="1"/>
    <col min="12035" max="12037" width="3.28515625" customWidth="1"/>
    <col min="12038" max="12038" width="3.42578125" customWidth="1"/>
    <col min="12039" max="12044" width="3.28515625" customWidth="1"/>
    <col min="12045" max="12046" width="0" hidden="1" customWidth="1"/>
    <col min="12047" max="12047" width="11.140625" customWidth="1"/>
    <col min="12048" max="12048" width="13.85546875" customWidth="1"/>
    <col min="12049" max="12049" width="11.5703125" customWidth="1"/>
    <col min="12050" max="12051" width="11.28515625" customWidth="1"/>
    <col min="12052" max="12052" width="9.7109375" customWidth="1"/>
    <col min="12053" max="12053" width="10" customWidth="1"/>
    <col min="12290" max="12290" width="9.7109375" customWidth="1"/>
    <col min="12291" max="12293" width="3.28515625" customWidth="1"/>
    <col min="12294" max="12294" width="3.42578125" customWidth="1"/>
    <col min="12295" max="12300" width="3.28515625" customWidth="1"/>
    <col min="12301" max="12302" width="0" hidden="1" customWidth="1"/>
    <col min="12303" max="12303" width="11.140625" customWidth="1"/>
    <col min="12304" max="12304" width="13.85546875" customWidth="1"/>
    <col min="12305" max="12305" width="11.5703125" customWidth="1"/>
    <col min="12306" max="12307" width="11.28515625" customWidth="1"/>
    <col min="12308" max="12308" width="9.7109375" customWidth="1"/>
    <col min="12309" max="12309" width="10" customWidth="1"/>
    <col min="12546" max="12546" width="9.7109375" customWidth="1"/>
    <col min="12547" max="12549" width="3.28515625" customWidth="1"/>
    <col min="12550" max="12550" width="3.42578125" customWidth="1"/>
    <col min="12551" max="12556" width="3.28515625" customWidth="1"/>
    <col min="12557" max="12558" width="0" hidden="1" customWidth="1"/>
    <col min="12559" max="12559" width="11.140625" customWidth="1"/>
    <col min="12560" max="12560" width="13.85546875" customWidth="1"/>
    <col min="12561" max="12561" width="11.5703125" customWidth="1"/>
    <col min="12562" max="12563" width="11.28515625" customWidth="1"/>
    <col min="12564" max="12564" width="9.7109375" customWidth="1"/>
    <col min="12565" max="12565" width="10" customWidth="1"/>
    <col min="12802" max="12802" width="9.7109375" customWidth="1"/>
    <col min="12803" max="12805" width="3.28515625" customWidth="1"/>
    <col min="12806" max="12806" width="3.42578125" customWidth="1"/>
    <col min="12807" max="12812" width="3.28515625" customWidth="1"/>
    <col min="12813" max="12814" width="0" hidden="1" customWidth="1"/>
    <col min="12815" max="12815" width="11.140625" customWidth="1"/>
    <col min="12816" max="12816" width="13.85546875" customWidth="1"/>
    <col min="12817" max="12817" width="11.5703125" customWidth="1"/>
    <col min="12818" max="12819" width="11.28515625" customWidth="1"/>
    <col min="12820" max="12820" width="9.7109375" customWidth="1"/>
    <col min="12821" max="12821" width="10" customWidth="1"/>
    <col min="13058" max="13058" width="9.7109375" customWidth="1"/>
    <col min="13059" max="13061" width="3.28515625" customWidth="1"/>
    <col min="13062" max="13062" width="3.42578125" customWidth="1"/>
    <col min="13063" max="13068" width="3.28515625" customWidth="1"/>
    <col min="13069" max="13070" width="0" hidden="1" customWidth="1"/>
    <col min="13071" max="13071" width="11.140625" customWidth="1"/>
    <col min="13072" max="13072" width="13.85546875" customWidth="1"/>
    <col min="13073" max="13073" width="11.5703125" customWidth="1"/>
    <col min="13074" max="13075" width="11.28515625" customWidth="1"/>
    <col min="13076" max="13076" width="9.7109375" customWidth="1"/>
    <col min="13077" max="13077" width="10" customWidth="1"/>
    <col min="13314" max="13314" width="9.7109375" customWidth="1"/>
    <col min="13315" max="13317" width="3.28515625" customWidth="1"/>
    <col min="13318" max="13318" width="3.42578125" customWidth="1"/>
    <col min="13319" max="13324" width="3.28515625" customWidth="1"/>
    <col min="13325" max="13326" width="0" hidden="1" customWidth="1"/>
    <col min="13327" max="13327" width="11.140625" customWidth="1"/>
    <col min="13328" max="13328" width="13.85546875" customWidth="1"/>
    <col min="13329" max="13329" width="11.5703125" customWidth="1"/>
    <col min="13330" max="13331" width="11.28515625" customWidth="1"/>
    <col min="13332" max="13332" width="9.7109375" customWidth="1"/>
    <col min="13333" max="13333" width="10" customWidth="1"/>
    <col min="13570" max="13570" width="9.7109375" customWidth="1"/>
    <col min="13571" max="13573" width="3.28515625" customWidth="1"/>
    <col min="13574" max="13574" width="3.42578125" customWidth="1"/>
    <col min="13575" max="13580" width="3.28515625" customWidth="1"/>
    <col min="13581" max="13582" width="0" hidden="1" customWidth="1"/>
    <col min="13583" max="13583" width="11.140625" customWidth="1"/>
    <col min="13584" max="13584" width="13.85546875" customWidth="1"/>
    <col min="13585" max="13585" width="11.5703125" customWidth="1"/>
    <col min="13586" max="13587" width="11.28515625" customWidth="1"/>
    <col min="13588" max="13588" width="9.7109375" customWidth="1"/>
    <col min="13589" max="13589" width="10" customWidth="1"/>
    <col min="13826" max="13826" width="9.7109375" customWidth="1"/>
    <col min="13827" max="13829" width="3.28515625" customWidth="1"/>
    <col min="13830" max="13830" width="3.42578125" customWidth="1"/>
    <col min="13831" max="13836" width="3.28515625" customWidth="1"/>
    <col min="13837" max="13838" width="0" hidden="1" customWidth="1"/>
    <col min="13839" max="13839" width="11.140625" customWidth="1"/>
    <col min="13840" max="13840" width="13.85546875" customWidth="1"/>
    <col min="13841" max="13841" width="11.5703125" customWidth="1"/>
    <col min="13842" max="13843" width="11.28515625" customWidth="1"/>
    <col min="13844" max="13844" width="9.7109375" customWidth="1"/>
    <col min="13845" max="13845" width="10" customWidth="1"/>
    <col min="14082" max="14082" width="9.7109375" customWidth="1"/>
    <col min="14083" max="14085" width="3.28515625" customWidth="1"/>
    <col min="14086" max="14086" width="3.42578125" customWidth="1"/>
    <col min="14087" max="14092" width="3.28515625" customWidth="1"/>
    <col min="14093" max="14094" width="0" hidden="1" customWidth="1"/>
    <col min="14095" max="14095" width="11.140625" customWidth="1"/>
    <col min="14096" max="14096" width="13.85546875" customWidth="1"/>
    <col min="14097" max="14097" width="11.5703125" customWidth="1"/>
    <col min="14098" max="14099" width="11.28515625" customWidth="1"/>
    <col min="14100" max="14100" width="9.7109375" customWidth="1"/>
    <col min="14101" max="14101" width="10" customWidth="1"/>
    <col min="14338" max="14338" width="9.7109375" customWidth="1"/>
    <col min="14339" max="14341" width="3.28515625" customWidth="1"/>
    <col min="14342" max="14342" width="3.42578125" customWidth="1"/>
    <col min="14343" max="14348" width="3.28515625" customWidth="1"/>
    <col min="14349" max="14350" width="0" hidden="1" customWidth="1"/>
    <col min="14351" max="14351" width="11.140625" customWidth="1"/>
    <col min="14352" max="14352" width="13.85546875" customWidth="1"/>
    <col min="14353" max="14353" width="11.5703125" customWidth="1"/>
    <col min="14354" max="14355" width="11.28515625" customWidth="1"/>
    <col min="14356" max="14356" width="9.7109375" customWidth="1"/>
    <col min="14357" max="14357" width="10" customWidth="1"/>
    <col min="14594" max="14594" width="9.7109375" customWidth="1"/>
    <col min="14595" max="14597" width="3.28515625" customWidth="1"/>
    <col min="14598" max="14598" width="3.42578125" customWidth="1"/>
    <col min="14599" max="14604" width="3.28515625" customWidth="1"/>
    <col min="14605" max="14606" width="0" hidden="1" customWidth="1"/>
    <col min="14607" max="14607" width="11.140625" customWidth="1"/>
    <col min="14608" max="14608" width="13.85546875" customWidth="1"/>
    <col min="14609" max="14609" width="11.5703125" customWidth="1"/>
    <col min="14610" max="14611" width="11.28515625" customWidth="1"/>
    <col min="14612" max="14612" width="9.7109375" customWidth="1"/>
    <col min="14613" max="14613" width="10" customWidth="1"/>
    <col min="14850" max="14850" width="9.7109375" customWidth="1"/>
    <col min="14851" max="14853" width="3.28515625" customWidth="1"/>
    <col min="14854" max="14854" width="3.42578125" customWidth="1"/>
    <col min="14855" max="14860" width="3.28515625" customWidth="1"/>
    <col min="14861" max="14862" width="0" hidden="1" customWidth="1"/>
    <col min="14863" max="14863" width="11.140625" customWidth="1"/>
    <col min="14864" max="14864" width="13.85546875" customWidth="1"/>
    <col min="14865" max="14865" width="11.5703125" customWidth="1"/>
    <col min="14866" max="14867" width="11.28515625" customWidth="1"/>
    <col min="14868" max="14868" width="9.7109375" customWidth="1"/>
    <col min="14869" max="14869" width="10" customWidth="1"/>
    <col min="15106" max="15106" width="9.7109375" customWidth="1"/>
    <col min="15107" max="15109" width="3.28515625" customWidth="1"/>
    <col min="15110" max="15110" width="3.42578125" customWidth="1"/>
    <col min="15111" max="15116" width="3.28515625" customWidth="1"/>
    <col min="15117" max="15118" width="0" hidden="1" customWidth="1"/>
    <col min="15119" max="15119" width="11.140625" customWidth="1"/>
    <col min="15120" max="15120" width="13.85546875" customWidth="1"/>
    <col min="15121" max="15121" width="11.5703125" customWidth="1"/>
    <col min="15122" max="15123" width="11.28515625" customWidth="1"/>
    <col min="15124" max="15124" width="9.7109375" customWidth="1"/>
    <col min="15125" max="15125" width="10" customWidth="1"/>
    <col min="15362" max="15362" width="9.7109375" customWidth="1"/>
    <col min="15363" max="15365" width="3.28515625" customWidth="1"/>
    <col min="15366" max="15366" width="3.42578125" customWidth="1"/>
    <col min="15367" max="15372" width="3.28515625" customWidth="1"/>
    <col min="15373" max="15374" width="0" hidden="1" customWidth="1"/>
    <col min="15375" max="15375" width="11.140625" customWidth="1"/>
    <col min="15376" max="15376" width="13.85546875" customWidth="1"/>
    <col min="15377" max="15377" width="11.5703125" customWidth="1"/>
    <col min="15378" max="15379" width="11.28515625" customWidth="1"/>
    <col min="15380" max="15380" width="9.7109375" customWidth="1"/>
    <col min="15381" max="15381" width="10" customWidth="1"/>
    <col min="15618" max="15618" width="9.7109375" customWidth="1"/>
    <col min="15619" max="15621" width="3.28515625" customWidth="1"/>
    <col min="15622" max="15622" width="3.42578125" customWidth="1"/>
    <col min="15623" max="15628" width="3.28515625" customWidth="1"/>
    <col min="15629" max="15630" width="0" hidden="1" customWidth="1"/>
    <col min="15631" max="15631" width="11.140625" customWidth="1"/>
    <col min="15632" max="15632" width="13.85546875" customWidth="1"/>
    <col min="15633" max="15633" width="11.5703125" customWidth="1"/>
    <col min="15634" max="15635" width="11.28515625" customWidth="1"/>
    <col min="15636" max="15636" width="9.7109375" customWidth="1"/>
    <col min="15637" max="15637" width="10" customWidth="1"/>
    <col min="15874" max="15874" width="9.7109375" customWidth="1"/>
    <col min="15875" max="15877" width="3.28515625" customWidth="1"/>
    <col min="15878" max="15878" width="3.42578125" customWidth="1"/>
    <col min="15879" max="15884" width="3.28515625" customWidth="1"/>
    <col min="15885" max="15886" width="0" hidden="1" customWidth="1"/>
    <col min="15887" max="15887" width="11.140625" customWidth="1"/>
    <col min="15888" max="15888" width="13.85546875" customWidth="1"/>
    <col min="15889" max="15889" width="11.5703125" customWidth="1"/>
    <col min="15890" max="15891" width="11.28515625" customWidth="1"/>
    <col min="15892" max="15892" width="9.7109375" customWidth="1"/>
    <col min="15893" max="15893" width="10" customWidth="1"/>
    <col min="16130" max="16130" width="9.7109375" customWidth="1"/>
    <col min="16131" max="16133" width="3.28515625" customWidth="1"/>
    <col min="16134" max="16134" width="3.42578125" customWidth="1"/>
    <col min="16135" max="16140" width="3.28515625" customWidth="1"/>
    <col min="16141" max="16142" width="0" hidden="1" customWidth="1"/>
    <col min="16143" max="16143" width="11.140625" customWidth="1"/>
    <col min="16144" max="16144" width="13.85546875" customWidth="1"/>
    <col min="16145" max="16145" width="11.5703125" customWidth="1"/>
    <col min="16146" max="16147" width="11.28515625" customWidth="1"/>
    <col min="16148" max="16148" width="9.7109375" customWidth="1"/>
    <col min="16149" max="16149" width="10" customWidth="1"/>
  </cols>
  <sheetData>
    <row r="1" spans="1:28" ht="12.75" customHeight="1" x14ac:dyDescent="0.25">
      <c r="A1" s="206">
        <v>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</row>
    <row r="2" spans="1:28" ht="17.25" customHeight="1" x14ac:dyDescent="0.25">
      <c r="A2" s="148" t="s">
        <v>90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8" ht="15.75" customHeight="1" x14ac:dyDescent="0.25">
      <c r="A3" s="148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8" ht="15.75" customHeight="1" x14ac:dyDescent="0.25">
      <c r="A5" s="210" t="s">
        <v>0</v>
      </c>
      <c r="B5" s="210"/>
      <c r="C5" s="210"/>
      <c r="D5" s="210"/>
      <c r="E5" s="125"/>
      <c r="F5" s="125"/>
      <c r="G5" s="125"/>
      <c r="H5" s="125"/>
      <c r="I5" s="125"/>
      <c r="J5" s="125"/>
      <c r="K5" s="125"/>
      <c r="L5" s="125"/>
      <c r="M5" s="125"/>
      <c r="N5" s="125" t="s">
        <v>1</v>
      </c>
      <c r="O5" s="125" t="s">
        <v>2</v>
      </c>
      <c r="P5" s="125" t="s">
        <v>3</v>
      </c>
      <c r="Q5" s="125" t="s">
        <v>4</v>
      </c>
      <c r="R5" s="125" t="s">
        <v>5</v>
      </c>
      <c r="S5" s="125" t="s">
        <v>30</v>
      </c>
      <c r="T5" s="125" t="s">
        <v>6</v>
      </c>
      <c r="U5" s="125" t="s">
        <v>34</v>
      </c>
      <c r="V5" s="125" t="s">
        <v>35</v>
      </c>
      <c r="W5" s="133" t="s">
        <v>36</v>
      </c>
      <c r="X5" s="125" t="s">
        <v>31</v>
      </c>
      <c r="Y5" s="125" t="s">
        <v>65</v>
      </c>
      <c r="Z5" s="125" t="s">
        <v>20</v>
      </c>
      <c r="AA5" s="207" t="s">
        <v>21</v>
      </c>
      <c r="AB5" s="208"/>
    </row>
    <row r="6" spans="1:28" ht="15.75" customHeight="1" x14ac:dyDescent="0.25">
      <c r="A6" s="211"/>
      <c r="B6" s="211"/>
      <c r="C6" s="211"/>
      <c r="D6" s="211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34"/>
      <c r="X6" s="126"/>
      <c r="Y6" s="126"/>
      <c r="Z6" s="126"/>
      <c r="AA6" s="142"/>
      <c r="AB6" s="209"/>
    </row>
    <row r="7" spans="1:28" ht="15.75" customHeight="1" x14ac:dyDescent="0.25">
      <c r="A7" s="211"/>
      <c r="B7" s="211"/>
      <c r="C7" s="211"/>
      <c r="D7" s="211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34"/>
      <c r="X7" s="126"/>
      <c r="Y7" s="126"/>
      <c r="Z7" s="126"/>
      <c r="AA7" s="142"/>
      <c r="AB7" s="209"/>
    </row>
    <row r="8" spans="1:28" ht="35.25" customHeight="1" x14ac:dyDescent="0.25">
      <c r="A8" s="211"/>
      <c r="B8" s="211"/>
      <c r="C8" s="211"/>
      <c r="D8" s="211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7"/>
      <c r="T8" s="126"/>
      <c r="U8" s="126"/>
      <c r="V8" s="126"/>
      <c r="W8" s="134"/>
      <c r="X8" s="127"/>
      <c r="Y8" s="127"/>
      <c r="Z8" s="126"/>
      <c r="AA8" s="142"/>
      <c r="AB8" s="209"/>
    </row>
    <row r="9" spans="1:28" s="47" customFormat="1" ht="18.7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45"/>
      <c r="M9" s="45"/>
      <c r="N9" s="46" t="s">
        <v>7</v>
      </c>
      <c r="O9" s="46" t="s">
        <v>8</v>
      </c>
      <c r="P9" s="46" t="s">
        <v>9</v>
      </c>
      <c r="Q9" s="46" t="s">
        <v>10</v>
      </c>
      <c r="R9" s="46" t="s">
        <v>11</v>
      </c>
      <c r="S9" s="46" t="s">
        <v>12</v>
      </c>
      <c r="T9" s="46" t="s">
        <v>13</v>
      </c>
      <c r="U9" s="48" t="s">
        <v>22</v>
      </c>
      <c r="V9" s="49" t="s">
        <v>23</v>
      </c>
      <c r="W9" s="49" t="s">
        <v>24</v>
      </c>
      <c r="X9" s="48" t="s">
        <v>25</v>
      </c>
      <c r="Y9" s="117" t="s">
        <v>26</v>
      </c>
      <c r="Z9" s="48" t="s">
        <v>27</v>
      </c>
      <c r="AA9" s="160" t="s">
        <v>66</v>
      </c>
      <c r="AB9" s="161"/>
    </row>
    <row r="10" spans="1:28" s="1" customFormat="1" ht="21.75" customHeight="1" x14ac:dyDescent="0.25">
      <c r="A10" s="36">
        <v>1975</v>
      </c>
      <c r="B10" s="36"/>
      <c r="C10" s="36" t="s">
        <v>14</v>
      </c>
      <c r="D10" s="36"/>
      <c r="E10" s="36" t="s">
        <v>14</v>
      </c>
      <c r="F10" s="36"/>
      <c r="G10" s="36" t="s">
        <v>14</v>
      </c>
      <c r="H10" s="36"/>
      <c r="I10" s="36" t="s">
        <v>14</v>
      </c>
      <c r="J10" s="36"/>
      <c r="K10" s="36" t="s">
        <v>14</v>
      </c>
      <c r="L10" s="3"/>
      <c r="M10" s="3"/>
      <c r="N10" s="66">
        <v>53</v>
      </c>
      <c r="O10" s="66">
        <v>17</v>
      </c>
      <c r="P10" s="66">
        <v>102</v>
      </c>
      <c r="Q10" s="66">
        <v>221</v>
      </c>
      <c r="R10" s="66">
        <v>687</v>
      </c>
      <c r="S10" s="67" t="s">
        <v>29</v>
      </c>
      <c r="T10" s="66">
        <v>565</v>
      </c>
      <c r="U10" s="66">
        <v>223</v>
      </c>
      <c r="V10" s="68">
        <v>544</v>
      </c>
      <c r="W10" s="68">
        <v>158</v>
      </c>
      <c r="X10" s="67" t="s">
        <v>29</v>
      </c>
      <c r="Y10" s="23" t="s">
        <v>29</v>
      </c>
      <c r="Z10" s="66">
        <v>7</v>
      </c>
      <c r="AA10" s="194">
        <f>SUM(N10:Z10)</f>
        <v>2577</v>
      </c>
      <c r="AB10" s="195"/>
    </row>
    <row r="11" spans="1:28" s="1" customFormat="1" ht="21" customHeight="1" x14ac:dyDescent="0.25">
      <c r="A11" s="36">
        <v>1976</v>
      </c>
      <c r="B11" s="36"/>
      <c r="C11" s="36" t="s">
        <v>14</v>
      </c>
      <c r="D11" s="36"/>
      <c r="E11" s="36" t="s">
        <v>14</v>
      </c>
      <c r="F11" s="36"/>
      <c r="G11" s="36" t="s">
        <v>14</v>
      </c>
      <c r="H11" s="36"/>
      <c r="I11" s="36" t="s">
        <v>14</v>
      </c>
      <c r="J11" s="36"/>
      <c r="K11" s="36" t="s">
        <v>14</v>
      </c>
      <c r="L11" s="3"/>
      <c r="M11" s="3"/>
      <c r="N11" s="66">
        <v>58</v>
      </c>
      <c r="O11" s="66">
        <v>14</v>
      </c>
      <c r="P11" s="66">
        <v>93</v>
      </c>
      <c r="Q11" s="66">
        <v>249</v>
      </c>
      <c r="R11" s="66">
        <v>620</v>
      </c>
      <c r="S11" s="67" t="s">
        <v>29</v>
      </c>
      <c r="T11" s="66">
        <v>498</v>
      </c>
      <c r="U11" s="66">
        <v>235</v>
      </c>
      <c r="V11" s="68">
        <v>557</v>
      </c>
      <c r="W11" s="68">
        <v>135</v>
      </c>
      <c r="X11" s="67" t="s">
        <v>29</v>
      </c>
      <c r="Y11" s="23" t="s">
        <v>29</v>
      </c>
      <c r="Z11" s="66">
        <v>10</v>
      </c>
      <c r="AA11" s="194">
        <f t="shared" ref="AA11:AA55" si="0">SUM(N11:Z11)</f>
        <v>2469</v>
      </c>
      <c r="AB11" s="195"/>
    </row>
    <row r="12" spans="1:28" s="1" customFormat="1" ht="21" customHeight="1" x14ac:dyDescent="0.25">
      <c r="A12" s="36">
        <v>1977</v>
      </c>
      <c r="B12" s="36"/>
      <c r="C12" s="36" t="s">
        <v>14</v>
      </c>
      <c r="D12" s="36"/>
      <c r="E12" s="36" t="s">
        <v>14</v>
      </c>
      <c r="F12" s="36"/>
      <c r="G12" s="36" t="s">
        <v>14</v>
      </c>
      <c r="H12" s="36"/>
      <c r="I12" s="36" t="s">
        <v>14</v>
      </c>
      <c r="J12" s="36"/>
      <c r="K12" s="36" t="s">
        <v>14</v>
      </c>
      <c r="L12" s="3"/>
      <c r="M12" s="3"/>
      <c r="N12" s="66">
        <v>43</v>
      </c>
      <c r="O12" s="66">
        <v>18</v>
      </c>
      <c r="P12" s="66">
        <v>126</v>
      </c>
      <c r="Q12" s="66">
        <v>143</v>
      </c>
      <c r="R12" s="66">
        <v>671</v>
      </c>
      <c r="S12" s="67" t="s">
        <v>29</v>
      </c>
      <c r="T12" s="66">
        <v>709</v>
      </c>
      <c r="U12" s="66">
        <v>203</v>
      </c>
      <c r="V12" s="68">
        <v>717</v>
      </c>
      <c r="W12" s="68">
        <v>211</v>
      </c>
      <c r="X12" s="67" t="s">
        <v>29</v>
      </c>
      <c r="Y12" s="23" t="s">
        <v>29</v>
      </c>
      <c r="Z12" s="66">
        <v>32</v>
      </c>
      <c r="AA12" s="194">
        <f t="shared" si="0"/>
        <v>2873</v>
      </c>
      <c r="AB12" s="195"/>
    </row>
    <row r="13" spans="1:28" s="1" customFormat="1" ht="19.5" customHeight="1" x14ac:dyDescent="0.25">
      <c r="A13" s="36">
        <v>1978</v>
      </c>
      <c r="B13" s="36"/>
      <c r="C13" s="36" t="s">
        <v>14</v>
      </c>
      <c r="D13" s="36"/>
      <c r="E13" s="36" t="s">
        <v>14</v>
      </c>
      <c r="F13" s="36"/>
      <c r="G13" s="36" t="s">
        <v>14</v>
      </c>
      <c r="H13" s="36"/>
      <c r="I13" s="36" t="s">
        <v>14</v>
      </c>
      <c r="J13" s="36"/>
      <c r="K13" s="36" t="s">
        <v>14</v>
      </c>
      <c r="L13" s="3"/>
      <c r="M13" s="3"/>
      <c r="N13" s="66">
        <v>44</v>
      </c>
      <c r="O13" s="66">
        <v>17</v>
      </c>
      <c r="P13" s="66">
        <v>128</v>
      </c>
      <c r="Q13" s="66">
        <v>101</v>
      </c>
      <c r="R13" s="66">
        <v>586</v>
      </c>
      <c r="S13" s="67" t="s">
        <v>29</v>
      </c>
      <c r="T13" s="66">
        <v>645</v>
      </c>
      <c r="U13" s="66">
        <v>181</v>
      </c>
      <c r="V13" s="68">
        <v>683</v>
      </c>
      <c r="W13" s="68">
        <v>82</v>
      </c>
      <c r="X13" s="67" t="s">
        <v>29</v>
      </c>
      <c r="Y13" s="23" t="s">
        <v>29</v>
      </c>
      <c r="Z13" s="66">
        <v>12</v>
      </c>
      <c r="AA13" s="194">
        <f t="shared" si="0"/>
        <v>2479</v>
      </c>
      <c r="AB13" s="195"/>
    </row>
    <row r="14" spans="1:28" s="1" customFormat="1" ht="19.5" customHeight="1" x14ac:dyDescent="0.25">
      <c r="A14" s="36">
        <v>1979</v>
      </c>
      <c r="B14" s="36"/>
      <c r="C14" s="36" t="s">
        <v>14</v>
      </c>
      <c r="D14" s="36"/>
      <c r="E14" s="36" t="s">
        <v>14</v>
      </c>
      <c r="F14" s="36"/>
      <c r="G14" s="36" t="s">
        <v>14</v>
      </c>
      <c r="H14" s="36"/>
      <c r="I14" s="36" t="s">
        <v>14</v>
      </c>
      <c r="J14" s="36"/>
      <c r="K14" s="36" t="s">
        <v>14</v>
      </c>
      <c r="L14" s="3"/>
      <c r="M14" s="3"/>
      <c r="N14" s="66">
        <v>51</v>
      </c>
      <c r="O14" s="66">
        <v>19</v>
      </c>
      <c r="P14" s="66">
        <v>125</v>
      </c>
      <c r="Q14" s="66">
        <v>170</v>
      </c>
      <c r="R14" s="66">
        <v>647</v>
      </c>
      <c r="S14" s="67" t="s">
        <v>29</v>
      </c>
      <c r="T14" s="66">
        <v>679</v>
      </c>
      <c r="U14" s="66">
        <v>180</v>
      </c>
      <c r="V14" s="68">
        <v>742</v>
      </c>
      <c r="W14" s="68">
        <v>65</v>
      </c>
      <c r="X14" s="67" t="s">
        <v>29</v>
      </c>
      <c r="Y14" s="23" t="s">
        <v>29</v>
      </c>
      <c r="Z14" s="66">
        <v>10</v>
      </c>
      <c r="AA14" s="194">
        <f t="shared" si="0"/>
        <v>2688</v>
      </c>
      <c r="AB14" s="195"/>
    </row>
    <row r="15" spans="1:28" s="1" customFormat="1" ht="20.25" customHeight="1" x14ac:dyDescent="0.25">
      <c r="A15" s="36">
        <v>1980</v>
      </c>
      <c r="B15" s="36"/>
      <c r="C15" s="36" t="s">
        <v>14</v>
      </c>
      <c r="D15" s="36"/>
      <c r="E15" s="36" t="s">
        <v>14</v>
      </c>
      <c r="F15" s="36"/>
      <c r="G15" s="36" t="s">
        <v>14</v>
      </c>
      <c r="H15" s="36"/>
      <c r="I15" s="36" t="s">
        <v>14</v>
      </c>
      <c r="J15" s="36"/>
      <c r="K15" s="36" t="s">
        <v>14</v>
      </c>
      <c r="L15" s="3"/>
      <c r="M15" s="3"/>
      <c r="N15" s="66">
        <v>36</v>
      </c>
      <c r="O15" s="66">
        <v>14</v>
      </c>
      <c r="P15" s="66">
        <v>109</v>
      </c>
      <c r="Q15" s="66">
        <v>114</v>
      </c>
      <c r="R15" s="66">
        <v>610</v>
      </c>
      <c r="S15" s="67" t="s">
        <v>29</v>
      </c>
      <c r="T15" s="66">
        <v>689</v>
      </c>
      <c r="U15" s="66">
        <v>142</v>
      </c>
      <c r="V15" s="68">
        <v>520</v>
      </c>
      <c r="W15" s="68">
        <v>39</v>
      </c>
      <c r="X15" s="67" t="s">
        <v>29</v>
      </c>
      <c r="Y15" s="23" t="s">
        <v>29</v>
      </c>
      <c r="Z15" s="66">
        <v>17</v>
      </c>
      <c r="AA15" s="194">
        <f t="shared" si="0"/>
        <v>2290</v>
      </c>
      <c r="AB15" s="195"/>
    </row>
    <row r="16" spans="1:28" s="1" customFormat="1" ht="18" customHeight="1" x14ac:dyDescent="0.25">
      <c r="A16" s="36">
        <v>1981</v>
      </c>
      <c r="B16" s="36"/>
      <c r="C16" s="36" t="s">
        <v>14</v>
      </c>
      <c r="D16" s="36"/>
      <c r="E16" s="36" t="s">
        <v>14</v>
      </c>
      <c r="F16" s="36"/>
      <c r="G16" s="36" t="s">
        <v>14</v>
      </c>
      <c r="H16" s="36"/>
      <c r="I16" s="36" t="s">
        <v>14</v>
      </c>
      <c r="J16" s="36"/>
      <c r="K16" s="36" t="s">
        <v>14</v>
      </c>
      <c r="L16" s="3"/>
      <c r="M16" s="3"/>
      <c r="N16" s="66">
        <v>70</v>
      </c>
      <c r="O16" s="66">
        <v>11</v>
      </c>
      <c r="P16" s="66">
        <v>215</v>
      </c>
      <c r="Q16" s="66">
        <v>138</v>
      </c>
      <c r="R16" s="66">
        <v>618</v>
      </c>
      <c r="S16" s="67" t="s">
        <v>29</v>
      </c>
      <c r="T16" s="66">
        <v>355</v>
      </c>
      <c r="U16" s="66">
        <v>106</v>
      </c>
      <c r="V16" s="68">
        <v>423</v>
      </c>
      <c r="W16" s="68">
        <v>30</v>
      </c>
      <c r="X16" s="67" t="s">
        <v>29</v>
      </c>
      <c r="Y16" s="23" t="s">
        <v>29</v>
      </c>
      <c r="Z16" s="66">
        <v>8</v>
      </c>
      <c r="AA16" s="194">
        <f t="shared" si="0"/>
        <v>1974</v>
      </c>
      <c r="AB16" s="195"/>
    </row>
    <row r="17" spans="1:28" s="1" customFormat="1" ht="20.25" customHeight="1" x14ac:dyDescent="0.25">
      <c r="A17" s="36">
        <v>1982</v>
      </c>
      <c r="B17" s="36"/>
      <c r="C17" s="36" t="s">
        <v>14</v>
      </c>
      <c r="D17" s="36"/>
      <c r="E17" s="36" t="s">
        <v>14</v>
      </c>
      <c r="F17" s="36"/>
      <c r="G17" s="36" t="s">
        <v>14</v>
      </c>
      <c r="H17" s="36"/>
      <c r="I17" s="36" t="s">
        <v>14</v>
      </c>
      <c r="J17" s="36"/>
      <c r="K17" s="36" t="s">
        <v>14</v>
      </c>
      <c r="L17" s="3"/>
      <c r="M17" s="3"/>
      <c r="N17" s="66">
        <v>63</v>
      </c>
      <c r="O17" s="66">
        <v>10</v>
      </c>
      <c r="P17" s="66">
        <v>195</v>
      </c>
      <c r="Q17" s="66">
        <v>227</v>
      </c>
      <c r="R17" s="66">
        <v>636</v>
      </c>
      <c r="S17" s="67" t="s">
        <v>29</v>
      </c>
      <c r="T17" s="66">
        <v>150</v>
      </c>
      <c r="U17" s="66">
        <v>27</v>
      </c>
      <c r="V17" s="68">
        <v>453</v>
      </c>
      <c r="W17" s="68">
        <v>91</v>
      </c>
      <c r="X17" s="67" t="s">
        <v>29</v>
      </c>
      <c r="Y17" s="23" t="s">
        <v>29</v>
      </c>
      <c r="Z17" s="66">
        <v>15</v>
      </c>
      <c r="AA17" s="194">
        <f t="shared" si="0"/>
        <v>1867</v>
      </c>
      <c r="AB17" s="195"/>
    </row>
    <row r="18" spans="1:28" s="1" customFormat="1" ht="23.25" customHeight="1" x14ac:dyDescent="0.25">
      <c r="A18" s="36">
        <v>1983</v>
      </c>
      <c r="B18" s="36"/>
      <c r="C18" s="36" t="s">
        <v>14</v>
      </c>
      <c r="D18" s="36"/>
      <c r="E18" s="36" t="s">
        <v>14</v>
      </c>
      <c r="F18" s="36"/>
      <c r="G18" s="36" t="s">
        <v>14</v>
      </c>
      <c r="H18" s="36"/>
      <c r="I18" s="36" t="s">
        <v>14</v>
      </c>
      <c r="J18" s="36"/>
      <c r="K18" s="36" t="s">
        <v>14</v>
      </c>
      <c r="L18" s="3"/>
      <c r="M18" s="3"/>
      <c r="N18" s="66">
        <v>54</v>
      </c>
      <c r="O18" s="66">
        <v>11</v>
      </c>
      <c r="P18" s="66">
        <v>210</v>
      </c>
      <c r="Q18" s="66">
        <v>188</v>
      </c>
      <c r="R18" s="66">
        <v>682</v>
      </c>
      <c r="S18" s="67" t="s">
        <v>29</v>
      </c>
      <c r="T18" s="66">
        <v>215</v>
      </c>
      <c r="U18" s="66">
        <v>34</v>
      </c>
      <c r="V18" s="68">
        <v>693</v>
      </c>
      <c r="W18" s="68">
        <v>91</v>
      </c>
      <c r="X18" s="67" t="s">
        <v>29</v>
      </c>
      <c r="Y18" s="23" t="s">
        <v>29</v>
      </c>
      <c r="Z18" s="66">
        <v>37</v>
      </c>
      <c r="AA18" s="194">
        <f t="shared" si="0"/>
        <v>2215</v>
      </c>
      <c r="AB18" s="195"/>
    </row>
    <row r="19" spans="1:28" s="1" customFormat="1" ht="19.5" customHeight="1" x14ac:dyDescent="0.25">
      <c r="A19" s="36">
        <v>1984</v>
      </c>
      <c r="B19" s="36"/>
      <c r="C19" s="36" t="s">
        <v>14</v>
      </c>
      <c r="D19" s="36"/>
      <c r="E19" s="36" t="s">
        <v>14</v>
      </c>
      <c r="F19" s="36"/>
      <c r="G19" s="36" t="s">
        <v>14</v>
      </c>
      <c r="H19" s="36"/>
      <c r="I19" s="36" t="s">
        <v>14</v>
      </c>
      <c r="J19" s="36"/>
      <c r="K19" s="36" t="s">
        <v>14</v>
      </c>
      <c r="L19" s="3"/>
      <c r="M19" s="3"/>
      <c r="N19" s="66">
        <v>52</v>
      </c>
      <c r="O19" s="66">
        <v>9</v>
      </c>
      <c r="P19" s="66">
        <v>177</v>
      </c>
      <c r="Q19" s="66">
        <v>140</v>
      </c>
      <c r="R19" s="66">
        <v>761</v>
      </c>
      <c r="S19" s="67" t="s">
        <v>29</v>
      </c>
      <c r="T19" s="66">
        <v>251</v>
      </c>
      <c r="U19" s="66">
        <v>54</v>
      </c>
      <c r="V19" s="68">
        <v>716</v>
      </c>
      <c r="W19" s="68">
        <v>137</v>
      </c>
      <c r="X19" s="67" t="s">
        <v>29</v>
      </c>
      <c r="Y19" s="23" t="s">
        <v>29</v>
      </c>
      <c r="Z19" s="66">
        <v>14</v>
      </c>
      <c r="AA19" s="194">
        <f t="shared" si="0"/>
        <v>2311</v>
      </c>
      <c r="AB19" s="195"/>
    </row>
    <row r="20" spans="1:28" s="1" customFormat="1" ht="20.25" customHeight="1" x14ac:dyDescent="0.25">
      <c r="A20" s="36">
        <v>1985</v>
      </c>
      <c r="B20" s="36"/>
      <c r="C20" s="36" t="s">
        <v>14</v>
      </c>
      <c r="D20" s="36"/>
      <c r="E20" s="36" t="s">
        <v>14</v>
      </c>
      <c r="F20" s="36"/>
      <c r="G20" s="36" t="s">
        <v>14</v>
      </c>
      <c r="H20" s="36"/>
      <c r="I20" s="36" t="s">
        <v>14</v>
      </c>
      <c r="J20" s="36"/>
      <c r="K20" s="36" t="s">
        <v>14</v>
      </c>
      <c r="L20" s="3"/>
      <c r="M20" s="3"/>
      <c r="N20" s="66">
        <v>65</v>
      </c>
      <c r="O20" s="66">
        <v>11</v>
      </c>
      <c r="P20" s="66">
        <v>209</v>
      </c>
      <c r="Q20" s="66">
        <v>161</v>
      </c>
      <c r="R20" s="69">
        <v>1030</v>
      </c>
      <c r="S20" s="67" t="s">
        <v>29</v>
      </c>
      <c r="T20" s="66">
        <v>257</v>
      </c>
      <c r="U20" s="66">
        <v>52</v>
      </c>
      <c r="V20" s="68">
        <v>850</v>
      </c>
      <c r="W20" s="68">
        <v>211</v>
      </c>
      <c r="X20" s="67" t="s">
        <v>29</v>
      </c>
      <c r="Y20" s="23" t="s">
        <v>29</v>
      </c>
      <c r="Z20" s="66">
        <v>10</v>
      </c>
      <c r="AA20" s="194">
        <f t="shared" si="0"/>
        <v>2856</v>
      </c>
      <c r="AB20" s="195"/>
    </row>
    <row r="21" spans="1:28" s="1" customFormat="1" ht="21" customHeight="1" x14ac:dyDescent="0.25">
      <c r="A21" s="36">
        <v>1986</v>
      </c>
      <c r="B21" s="36"/>
      <c r="C21" s="36" t="s">
        <v>14</v>
      </c>
      <c r="D21" s="36"/>
      <c r="E21" s="36" t="s">
        <v>14</v>
      </c>
      <c r="F21" s="36"/>
      <c r="G21" s="36" t="s">
        <v>14</v>
      </c>
      <c r="H21" s="36"/>
      <c r="I21" s="36" t="s">
        <v>14</v>
      </c>
      <c r="J21" s="36"/>
      <c r="K21" s="36" t="s">
        <v>14</v>
      </c>
      <c r="L21" s="3"/>
      <c r="M21" s="3"/>
      <c r="N21" s="66">
        <v>65</v>
      </c>
      <c r="O21" s="66">
        <v>6</v>
      </c>
      <c r="P21" s="66">
        <v>223</v>
      </c>
      <c r="Q21" s="66">
        <v>275</v>
      </c>
      <c r="R21" s="69">
        <v>1086</v>
      </c>
      <c r="S21" s="67" t="s">
        <v>29</v>
      </c>
      <c r="T21" s="66">
        <v>301</v>
      </c>
      <c r="U21" s="66">
        <v>46</v>
      </c>
      <c r="V21" s="68">
        <v>769</v>
      </c>
      <c r="W21" s="68">
        <v>120</v>
      </c>
      <c r="X21" s="67" t="s">
        <v>29</v>
      </c>
      <c r="Y21" s="23" t="s">
        <v>29</v>
      </c>
      <c r="Z21" s="66">
        <v>18</v>
      </c>
      <c r="AA21" s="194">
        <f t="shared" si="0"/>
        <v>2909</v>
      </c>
      <c r="AB21" s="195"/>
    </row>
    <row r="22" spans="1:28" s="1" customFormat="1" ht="22.5" customHeight="1" x14ac:dyDescent="0.25">
      <c r="A22" s="36">
        <v>1987</v>
      </c>
      <c r="B22" s="36"/>
      <c r="C22" s="36" t="s">
        <v>14</v>
      </c>
      <c r="D22" s="36"/>
      <c r="E22" s="36" t="s">
        <v>14</v>
      </c>
      <c r="F22" s="36"/>
      <c r="G22" s="36" t="s">
        <v>14</v>
      </c>
      <c r="H22" s="36"/>
      <c r="I22" s="36" t="s">
        <v>14</v>
      </c>
      <c r="J22" s="36"/>
      <c r="K22" s="36" t="s">
        <v>14</v>
      </c>
      <c r="L22" s="3"/>
      <c r="M22" s="3"/>
      <c r="N22" s="66">
        <v>79</v>
      </c>
      <c r="O22" s="66">
        <v>33</v>
      </c>
      <c r="P22" s="66">
        <v>217</v>
      </c>
      <c r="Q22" s="66">
        <v>207</v>
      </c>
      <c r="R22" s="66">
        <v>909</v>
      </c>
      <c r="S22" s="67" t="s">
        <v>29</v>
      </c>
      <c r="T22" s="66">
        <v>308</v>
      </c>
      <c r="U22" s="66">
        <v>41</v>
      </c>
      <c r="V22" s="68">
        <v>971</v>
      </c>
      <c r="W22" s="68">
        <v>130</v>
      </c>
      <c r="X22" s="67" t="s">
        <v>29</v>
      </c>
      <c r="Y22" s="23" t="s">
        <v>29</v>
      </c>
      <c r="Z22" s="66">
        <v>599</v>
      </c>
      <c r="AA22" s="194">
        <f t="shared" si="0"/>
        <v>3494</v>
      </c>
      <c r="AB22" s="195"/>
    </row>
    <row r="23" spans="1:28" s="1" customFormat="1" ht="19.5" customHeight="1" x14ac:dyDescent="0.25">
      <c r="A23" s="36">
        <v>1988</v>
      </c>
      <c r="B23" s="36"/>
      <c r="C23" s="36" t="s">
        <v>14</v>
      </c>
      <c r="D23" s="36"/>
      <c r="E23" s="36" t="s">
        <v>14</v>
      </c>
      <c r="F23" s="36"/>
      <c r="G23" s="36" t="s">
        <v>14</v>
      </c>
      <c r="H23" s="36"/>
      <c r="I23" s="36" t="s">
        <v>14</v>
      </c>
      <c r="J23" s="36"/>
      <c r="K23" s="36" t="s">
        <v>14</v>
      </c>
      <c r="L23" s="3"/>
      <c r="M23" s="3"/>
      <c r="N23" s="66">
        <v>66</v>
      </c>
      <c r="O23" s="66">
        <v>15</v>
      </c>
      <c r="P23" s="66">
        <v>316</v>
      </c>
      <c r="Q23" s="66">
        <v>286</v>
      </c>
      <c r="R23" s="69">
        <v>1167</v>
      </c>
      <c r="S23" s="67" t="s">
        <v>29</v>
      </c>
      <c r="T23" s="66">
        <v>400</v>
      </c>
      <c r="U23" s="66">
        <v>51</v>
      </c>
      <c r="V23" s="68">
        <v>326</v>
      </c>
      <c r="W23" s="68">
        <v>151</v>
      </c>
      <c r="X23" s="67" t="s">
        <v>29</v>
      </c>
      <c r="Y23" s="23" t="s">
        <v>29</v>
      </c>
      <c r="Z23" s="69">
        <v>1192</v>
      </c>
      <c r="AA23" s="194">
        <f t="shared" si="0"/>
        <v>3970</v>
      </c>
      <c r="AB23" s="195"/>
    </row>
    <row r="24" spans="1:28" s="1" customFormat="1" ht="18" customHeight="1" x14ac:dyDescent="0.25">
      <c r="A24" s="36">
        <v>1989</v>
      </c>
      <c r="B24" s="36"/>
      <c r="C24" s="36" t="s">
        <v>14</v>
      </c>
      <c r="D24" s="36"/>
      <c r="E24" s="36" t="s">
        <v>14</v>
      </c>
      <c r="F24" s="36"/>
      <c r="G24" s="36" t="s">
        <v>14</v>
      </c>
      <c r="H24" s="36"/>
      <c r="I24" s="36" t="s">
        <v>14</v>
      </c>
      <c r="J24" s="36"/>
      <c r="K24" s="36" t="s">
        <v>14</v>
      </c>
      <c r="L24" s="3"/>
      <c r="M24" s="3"/>
      <c r="N24" s="66">
        <v>70</v>
      </c>
      <c r="O24" s="66">
        <v>12</v>
      </c>
      <c r="P24" s="66">
        <v>307</v>
      </c>
      <c r="Q24" s="66">
        <v>319</v>
      </c>
      <c r="R24" s="69">
        <v>1078</v>
      </c>
      <c r="S24" s="67" t="s">
        <v>29</v>
      </c>
      <c r="T24" s="66">
        <v>449</v>
      </c>
      <c r="U24" s="66">
        <v>61</v>
      </c>
      <c r="V24" s="68">
        <v>314</v>
      </c>
      <c r="W24" s="68">
        <v>172</v>
      </c>
      <c r="X24" s="67" t="s">
        <v>29</v>
      </c>
      <c r="Y24" s="23" t="s">
        <v>29</v>
      </c>
      <c r="Z24" s="69">
        <v>1000</v>
      </c>
      <c r="AA24" s="194">
        <f t="shared" si="0"/>
        <v>3782</v>
      </c>
      <c r="AB24" s="195"/>
    </row>
    <row r="25" spans="1:28" s="1" customFormat="1" ht="20.25" customHeight="1" x14ac:dyDescent="0.25">
      <c r="A25" s="36">
        <v>1990</v>
      </c>
      <c r="B25" s="36"/>
      <c r="C25" s="36" t="s">
        <v>14</v>
      </c>
      <c r="D25" s="36"/>
      <c r="E25" s="36" t="s">
        <v>14</v>
      </c>
      <c r="F25" s="36"/>
      <c r="G25" s="36" t="s">
        <v>14</v>
      </c>
      <c r="H25" s="36"/>
      <c r="I25" s="36" t="s">
        <v>14</v>
      </c>
      <c r="J25" s="36"/>
      <c r="K25" s="36" t="s">
        <v>14</v>
      </c>
      <c r="L25" s="3"/>
      <c r="M25" s="3"/>
      <c r="N25" s="66">
        <v>58</v>
      </c>
      <c r="O25" s="66">
        <v>9</v>
      </c>
      <c r="P25" s="66">
        <v>239</v>
      </c>
      <c r="Q25" s="66">
        <v>339</v>
      </c>
      <c r="R25" s="69">
        <v>1373</v>
      </c>
      <c r="S25" s="67" t="s">
        <v>29</v>
      </c>
      <c r="T25" s="66">
        <v>330</v>
      </c>
      <c r="U25" s="66">
        <v>53</v>
      </c>
      <c r="V25" s="68">
        <v>990</v>
      </c>
      <c r="W25" s="68">
        <v>123</v>
      </c>
      <c r="X25" s="69">
        <v>1210</v>
      </c>
      <c r="Y25" s="23" t="s">
        <v>29</v>
      </c>
      <c r="Z25" s="66">
        <v>133</v>
      </c>
      <c r="AA25" s="194">
        <f t="shared" si="0"/>
        <v>4857</v>
      </c>
      <c r="AB25" s="195"/>
    </row>
    <row r="26" spans="1:28" s="1" customFormat="1" ht="19.5" customHeight="1" x14ac:dyDescent="0.25">
      <c r="A26" s="36">
        <v>1991</v>
      </c>
      <c r="B26" s="36"/>
      <c r="C26" s="36" t="s">
        <v>14</v>
      </c>
      <c r="D26" s="36"/>
      <c r="E26" s="36" t="s">
        <v>14</v>
      </c>
      <c r="F26" s="36"/>
      <c r="G26" s="36" t="s">
        <v>14</v>
      </c>
      <c r="H26" s="36"/>
      <c r="I26" s="36" t="s">
        <v>14</v>
      </c>
      <c r="J26" s="36"/>
      <c r="K26" s="36" t="s">
        <v>14</v>
      </c>
      <c r="L26" s="3"/>
      <c r="M26" s="3"/>
      <c r="N26" s="66">
        <v>74</v>
      </c>
      <c r="O26" s="66">
        <v>7</v>
      </c>
      <c r="P26" s="66">
        <v>276</v>
      </c>
      <c r="Q26" s="66">
        <v>493</v>
      </c>
      <c r="R26" s="66">
        <v>936</v>
      </c>
      <c r="S26" s="67" t="s">
        <v>29</v>
      </c>
      <c r="T26" s="66">
        <v>355</v>
      </c>
      <c r="U26" s="66">
        <v>64</v>
      </c>
      <c r="V26" s="68">
        <v>919</v>
      </c>
      <c r="W26" s="68">
        <v>234</v>
      </c>
      <c r="X26" s="69">
        <v>1076</v>
      </c>
      <c r="Y26" s="23" t="s">
        <v>29</v>
      </c>
      <c r="Z26" s="66">
        <v>176</v>
      </c>
      <c r="AA26" s="194">
        <f t="shared" si="0"/>
        <v>4610</v>
      </c>
      <c r="AB26" s="195"/>
    </row>
    <row r="27" spans="1:28" s="1" customFormat="1" ht="19.5" customHeight="1" x14ac:dyDescent="0.25">
      <c r="A27" s="36">
        <v>1992</v>
      </c>
      <c r="B27" s="36"/>
      <c r="C27" s="36" t="s">
        <v>14</v>
      </c>
      <c r="D27" s="36"/>
      <c r="E27" s="36" t="s">
        <v>14</v>
      </c>
      <c r="F27" s="36"/>
      <c r="G27" s="36" t="s">
        <v>14</v>
      </c>
      <c r="H27" s="36"/>
      <c r="I27" s="36" t="s">
        <v>14</v>
      </c>
      <c r="J27" s="36"/>
      <c r="K27" s="36" t="s">
        <v>14</v>
      </c>
      <c r="L27" s="3"/>
      <c r="M27" s="3"/>
      <c r="N27" s="66">
        <v>68</v>
      </c>
      <c r="O27" s="66">
        <v>12</v>
      </c>
      <c r="P27" s="66">
        <v>269</v>
      </c>
      <c r="Q27" s="66">
        <v>603</v>
      </c>
      <c r="R27" s="69">
        <v>1368</v>
      </c>
      <c r="S27" s="66">
        <v>892</v>
      </c>
      <c r="T27" s="66">
        <v>417</v>
      </c>
      <c r="U27" s="66">
        <v>74</v>
      </c>
      <c r="V27" s="68">
        <v>329</v>
      </c>
      <c r="W27" s="68">
        <v>223</v>
      </c>
      <c r="X27" s="66">
        <v>968</v>
      </c>
      <c r="Y27" s="23" t="s">
        <v>29</v>
      </c>
      <c r="Z27" s="66">
        <v>17</v>
      </c>
      <c r="AA27" s="194">
        <f t="shared" si="0"/>
        <v>5240</v>
      </c>
      <c r="AB27" s="195"/>
    </row>
    <row r="28" spans="1:28" s="1" customFormat="1" ht="19.5" customHeight="1" x14ac:dyDescent="0.25">
      <c r="A28" s="36">
        <v>1993</v>
      </c>
      <c r="B28" s="36"/>
      <c r="C28" s="36" t="s">
        <v>14</v>
      </c>
      <c r="D28" s="36"/>
      <c r="E28" s="36" t="s">
        <v>14</v>
      </c>
      <c r="F28" s="36"/>
      <c r="G28" s="36" t="s">
        <v>14</v>
      </c>
      <c r="H28" s="36"/>
      <c r="I28" s="36" t="s">
        <v>14</v>
      </c>
      <c r="J28" s="36"/>
      <c r="K28" s="36" t="s">
        <v>14</v>
      </c>
      <c r="L28" s="3"/>
      <c r="M28" s="3"/>
      <c r="N28" s="66">
        <v>65</v>
      </c>
      <c r="O28" s="66">
        <v>25</v>
      </c>
      <c r="P28" s="66">
        <v>357</v>
      </c>
      <c r="Q28" s="66">
        <v>545</v>
      </c>
      <c r="R28" s="69">
        <v>1217</v>
      </c>
      <c r="S28" s="66">
        <v>935</v>
      </c>
      <c r="T28" s="66">
        <v>425</v>
      </c>
      <c r="U28" s="66">
        <v>80</v>
      </c>
      <c r="V28" s="68">
        <v>161</v>
      </c>
      <c r="W28" s="68">
        <v>283</v>
      </c>
      <c r="X28" s="69">
        <v>1081</v>
      </c>
      <c r="Y28" s="23" t="s">
        <v>29</v>
      </c>
      <c r="Z28" s="66">
        <v>28</v>
      </c>
      <c r="AA28" s="194">
        <f t="shared" si="0"/>
        <v>5202</v>
      </c>
      <c r="AB28" s="195"/>
    </row>
    <row r="29" spans="1:28" s="1" customFormat="1" ht="21" customHeight="1" x14ac:dyDescent="0.25">
      <c r="A29" s="36">
        <v>1994</v>
      </c>
      <c r="B29" s="36"/>
      <c r="C29" s="36" t="s">
        <v>14</v>
      </c>
      <c r="D29" s="36"/>
      <c r="E29" s="36" t="s">
        <v>14</v>
      </c>
      <c r="F29" s="36"/>
      <c r="G29" s="36" t="s">
        <v>14</v>
      </c>
      <c r="H29" s="36"/>
      <c r="I29" s="36" t="s">
        <v>14</v>
      </c>
      <c r="J29" s="36"/>
      <c r="K29" s="36" t="s">
        <v>14</v>
      </c>
      <c r="L29" s="3"/>
      <c r="M29" s="3"/>
      <c r="N29" s="66">
        <v>71</v>
      </c>
      <c r="O29" s="66">
        <v>17</v>
      </c>
      <c r="P29" s="66">
        <v>261</v>
      </c>
      <c r="Q29" s="66">
        <v>529</v>
      </c>
      <c r="R29" s="69">
        <v>1150</v>
      </c>
      <c r="S29" s="66">
        <v>777</v>
      </c>
      <c r="T29" s="66">
        <v>324</v>
      </c>
      <c r="U29" s="66">
        <v>79</v>
      </c>
      <c r="V29" s="68">
        <v>129</v>
      </c>
      <c r="W29" s="68">
        <v>411</v>
      </c>
      <c r="X29" s="69">
        <v>1094</v>
      </c>
      <c r="Y29" s="23" t="s">
        <v>29</v>
      </c>
      <c r="Z29" s="66">
        <v>53</v>
      </c>
      <c r="AA29" s="194">
        <f t="shared" si="0"/>
        <v>4895</v>
      </c>
      <c r="AB29" s="195"/>
    </row>
    <row r="30" spans="1:28" s="1" customFormat="1" ht="20.25" customHeight="1" x14ac:dyDescent="0.25">
      <c r="A30" s="36">
        <v>1995</v>
      </c>
      <c r="B30" s="36"/>
      <c r="C30" s="36" t="s">
        <v>14</v>
      </c>
      <c r="D30" s="36"/>
      <c r="E30" s="36" t="s">
        <v>14</v>
      </c>
      <c r="F30" s="36"/>
      <c r="G30" s="36" t="s">
        <v>14</v>
      </c>
      <c r="H30" s="36"/>
      <c r="I30" s="36" t="s">
        <v>14</v>
      </c>
      <c r="J30" s="36"/>
      <c r="K30" s="36" t="s">
        <v>14</v>
      </c>
      <c r="L30" s="3"/>
      <c r="M30" s="3"/>
      <c r="N30" s="66">
        <v>80</v>
      </c>
      <c r="O30" s="66">
        <v>16</v>
      </c>
      <c r="P30" s="66">
        <v>266</v>
      </c>
      <c r="Q30" s="66">
        <v>636</v>
      </c>
      <c r="R30" s="66">
        <v>926</v>
      </c>
      <c r="S30" s="66">
        <v>706</v>
      </c>
      <c r="T30" s="66">
        <v>309</v>
      </c>
      <c r="U30" s="66">
        <v>53</v>
      </c>
      <c r="V30" s="68">
        <v>151</v>
      </c>
      <c r="W30" s="68">
        <v>293</v>
      </c>
      <c r="X30" s="69">
        <v>1717</v>
      </c>
      <c r="Y30" s="23" t="s">
        <v>29</v>
      </c>
      <c r="Z30" s="66">
        <v>5</v>
      </c>
      <c r="AA30" s="194">
        <f t="shared" si="0"/>
        <v>5158</v>
      </c>
      <c r="AB30" s="195"/>
    </row>
    <row r="31" spans="1:28" s="1" customFormat="1" ht="19.5" customHeight="1" x14ac:dyDescent="0.25">
      <c r="A31" s="36">
        <v>1996</v>
      </c>
      <c r="B31" s="36"/>
      <c r="C31" s="36" t="s">
        <v>14</v>
      </c>
      <c r="D31" s="36"/>
      <c r="E31" s="36" t="s">
        <v>14</v>
      </c>
      <c r="F31" s="36"/>
      <c r="G31" s="36" t="s">
        <v>14</v>
      </c>
      <c r="H31" s="36"/>
      <c r="I31" s="36" t="s">
        <v>14</v>
      </c>
      <c r="J31" s="36"/>
      <c r="K31" s="36" t="s">
        <v>14</v>
      </c>
      <c r="L31" s="3"/>
      <c r="M31" s="3"/>
      <c r="N31" s="66">
        <v>60</v>
      </c>
      <c r="O31" s="66">
        <v>11</v>
      </c>
      <c r="P31" s="66">
        <v>259</v>
      </c>
      <c r="Q31" s="66">
        <v>635</v>
      </c>
      <c r="R31" s="69">
        <v>1015</v>
      </c>
      <c r="S31" s="66">
        <v>839</v>
      </c>
      <c r="T31" s="66">
        <v>375</v>
      </c>
      <c r="U31" s="66">
        <v>66</v>
      </c>
      <c r="V31" s="68">
        <v>363</v>
      </c>
      <c r="W31" s="68">
        <v>117</v>
      </c>
      <c r="X31" s="69">
        <v>1235</v>
      </c>
      <c r="Y31" s="23" t="s">
        <v>29</v>
      </c>
      <c r="Z31" s="66">
        <v>50</v>
      </c>
      <c r="AA31" s="194">
        <f t="shared" si="0"/>
        <v>5025</v>
      </c>
      <c r="AB31" s="195"/>
    </row>
    <row r="32" spans="1:28" s="1" customFormat="1" ht="23.25" customHeight="1" x14ac:dyDescent="0.25">
      <c r="A32" s="36">
        <v>1997</v>
      </c>
      <c r="B32" s="36"/>
      <c r="C32" s="36" t="s">
        <v>14</v>
      </c>
      <c r="D32" s="36"/>
      <c r="E32" s="36" t="s">
        <v>14</v>
      </c>
      <c r="F32" s="36"/>
      <c r="G32" s="36" t="s">
        <v>14</v>
      </c>
      <c r="H32" s="36"/>
      <c r="I32" s="36" t="s">
        <v>14</v>
      </c>
      <c r="J32" s="36"/>
      <c r="K32" s="36" t="s">
        <v>14</v>
      </c>
      <c r="L32" s="3"/>
      <c r="M32" s="3"/>
      <c r="N32" s="66">
        <v>77</v>
      </c>
      <c r="O32" s="66">
        <v>25</v>
      </c>
      <c r="P32" s="66">
        <v>215</v>
      </c>
      <c r="Q32" s="66">
        <v>827</v>
      </c>
      <c r="R32" s="69">
        <v>1070</v>
      </c>
      <c r="S32" s="66">
        <v>719</v>
      </c>
      <c r="T32" s="66">
        <v>322</v>
      </c>
      <c r="U32" s="66">
        <v>61</v>
      </c>
      <c r="V32" s="68">
        <v>403</v>
      </c>
      <c r="W32" s="68">
        <v>205</v>
      </c>
      <c r="X32" s="69">
        <v>1177</v>
      </c>
      <c r="Y32" s="23" t="s">
        <v>29</v>
      </c>
      <c r="Z32" s="66">
        <v>55</v>
      </c>
      <c r="AA32" s="194">
        <f t="shared" si="0"/>
        <v>5156</v>
      </c>
      <c r="AB32" s="195"/>
    </row>
    <row r="33" spans="1:28" s="1" customFormat="1" ht="20.25" customHeight="1" x14ac:dyDescent="0.25">
      <c r="A33" s="36">
        <v>1998</v>
      </c>
      <c r="B33" s="36"/>
      <c r="C33" s="36" t="s">
        <v>14</v>
      </c>
      <c r="D33" s="36"/>
      <c r="E33" s="36" t="s">
        <v>14</v>
      </c>
      <c r="F33" s="36"/>
      <c r="G33" s="36" t="s">
        <v>14</v>
      </c>
      <c r="H33" s="36"/>
      <c r="I33" s="36" t="s">
        <v>14</v>
      </c>
      <c r="J33" s="36"/>
      <c r="K33" s="36" t="s">
        <v>14</v>
      </c>
      <c r="L33" s="3"/>
      <c r="M33" s="3"/>
      <c r="N33" s="66">
        <v>66</v>
      </c>
      <c r="O33" s="66">
        <v>4</v>
      </c>
      <c r="P33" s="66">
        <v>210</v>
      </c>
      <c r="Q33" s="66">
        <v>911</v>
      </c>
      <c r="R33" s="69">
        <v>1073</v>
      </c>
      <c r="S33" s="66">
        <v>630</v>
      </c>
      <c r="T33" s="66">
        <v>354</v>
      </c>
      <c r="U33" s="66">
        <v>81</v>
      </c>
      <c r="V33" s="68">
        <v>338</v>
      </c>
      <c r="W33" s="68">
        <v>155</v>
      </c>
      <c r="X33" s="69">
        <v>1300</v>
      </c>
      <c r="Y33" s="23" t="s">
        <v>29</v>
      </c>
      <c r="Z33" s="66">
        <v>202</v>
      </c>
      <c r="AA33" s="194">
        <f t="shared" si="0"/>
        <v>5324</v>
      </c>
      <c r="AB33" s="195"/>
    </row>
    <row r="34" spans="1:28" ht="24.75" customHeight="1" x14ac:dyDescent="0.25">
      <c r="A34" s="37">
        <v>1999</v>
      </c>
      <c r="B34" s="37"/>
      <c r="C34" s="37" t="s">
        <v>14</v>
      </c>
      <c r="D34" s="37"/>
      <c r="E34" s="37" t="s">
        <v>14</v>
      </c>
      <c r="F34" s="37"/>
      <c r="G34" s="37" t="s">
        <v>14</v>
      </c>
      <c r="H34" s="37"/>
      <c r="I34" s="37" t="s">
        <v>14</v>
      </c>
      <c r="J34" s="37"/>
      <c r="K34" s="37" t="s">
        <v>14</v>
      </c>
      <c r="L34" s="37"/>
      <c r="M34" s="34"/>
      <c r="N34" s="55">
        <v>67</v>
      </c>
      <c r="O34" s="55">
        <v>22</v>
      </c>
      <c r="P34" s="55">
        <v>210</v>
      </c>
      <c r="Q34" s="55">
        <v>791</v>
      </c>
      <c r="R34" s="55">
        <v>946</v>
      </c>
      <c r="S34" s="55">
        <v>812</v>
      </c>
      <c r="T34" s="55">
        <v>352</v>
      </c>
      <c r="U34" s="57">
        <v>71</v>
      </c>
      <c r="V34" s="60">
        <v>369</v>
      </c>
      <c r="W34" s="57">
        <v>192</v>
      </c>
      <c r="X34" s="57">
        <v>1334</v>
      </c>
      <c r="Y34" s="23" t="s">
        <v>29</v>
      </c>
      <c r="Z34" s="57">
        <v>209</v>
      </c>
      <c r="AA34" s="198">
        <f t="shared" si="0"/>
        <v>5375</v>
      </c>
      <c r="AB34" s="199"/>
    </row>
    <row r="35" spans="1:28" ht="21" customHeight="1" x14ac:dyDescent="0.25">
      <c r="A35" s="36">
        <v>2000</v>
      </c>
      <c r="B35" s="36"/>
      <c r="C35" s="36" t="s">
        <v>14</v>
      </c>
      <c r="D35" s="36"/>
      <c r="E35" s="36" t="s">
        <v>14</v>
      </c>
      <c r="F35" s="36"/>
      <c r="G35" s="36" t="s">
        <v>14</v>
      </c>
      <c r="H35" s="36"/>
      <c r="I35" s="36" t="s">
        <v>14</v>
      </c>
      <c r="J35" s="36"/>
      <c r="K35" s="36" t="s">
        <v>14</v>
      </c>
      <c r="L35" s="36"/>
      <c r="M35" s="35"/>
      <c r="N35" s="55">
        <v>68</v>
      </c>
      <c r="O35" s="55">
        <v>35</v>
      </c>
      <c r="P35" s="55">
        <v>226</v>
      </c>
      <c r="Q35" s="55">
        <v>911</v>
      </c>
      <c r="R35" s="55">
        <v>867</v>
      </c>
      <c r="S35" s="55">
        <v>767</v>
      </c>
      <c r="T35" s="55">
        <v>335</v>
      </c>
      <c r="U35" s="56">
        <v>76</v>
      </c>
      <c r="V35" s="56">
        <v>408</v>
      </c>
      <c r="W35" s="57">
        <v>281</v>
      </c>
      <c r="X35" s="57">
        <v>1223</v>
      </c>
      <c r="Y35" s="23" t="s">
        <v>29</v>
      </c>
      <c r="Z35" s="56">
        <v>92</v>
      </c>
      <c r="AA35" s="201">
        <f t="shared" si="0"/>
        <v>5289</v>
      </c>
      <c r="AB35" s="202"/>
    </row>
    <row r="36" spans="1:28" ht="21.75" customHeight="1" x14ac:dyDescent="0.25">
      <c r="A36" s="36">
        <v>2001</v>
      </c>
      <c r="B36" s="36"/>
      <c r="C36" s="36" t="s">
        <v>14</v>
      </c>
      <c r="D36" s="36"/>
      <c r="E36" s="36" t="s">
        <v>14</v>
      </c>
      <c r="F36" s="36"/>
      <c r="G36" s="36" t="s">
        <v>14</v>
      </c>
      <c r="H36" s="36"/>
      <c r="I36" s="36" t="s">
        <v>14</v>
      </c>
      <c r="J36" s="36"/>
      <c r="K36" s="36" t="s">
        <v>14</v>
      </c>
      <c r="L36" s="36"/>
      <c r="M36" s="35"/>
      <c r="N36" s="55">
        <v>69</v>
      </c>
      <c r="O36" s="55">
        <v>33</v>
      </c>
      <c r="P36" s="55">
        <v>223</v>
      </c>
      <c r="Q36" s="55">
        <v>844</v>
      </c>
      <c r="R36" s="55">
        <v>807</v>
      </c>
      <c r="S36" s="55">
        <v>689</v>
      </c>
      <c r="T36" s="55">
        <v>337</v>
      </c>
      <c r="U36" s="58">
        <v>72</v>
      </c>
      <c r="V36" s="59">
        <v>333</v>
      </c>
      <c r="W36" s="59">
        <v>146</v>
      </c>
      <c r="X36" s="57">
        <v>485</v>
      </c>
      <c r="Y36" s="23" t="s">
        <v>29</v>
      </c>
      <c r="Z36" s="57">
        <v>118</v>
      </c>
      <c r="AA36" s="201">
        <f t="shared" si="0"/>
        <v>4156</v>
      </c>
      <c r="AB36" s="203"/>
    </row>
    <row r="37" spans="1:28" ht="22.5" customHeight="1" x14ac:dyDescent="0.25">
      <c r="A37" s="36">
        <v>2002</v>
      </c>
      <c r="B37" s="36"/>
      <c r="C37" s="36" t="s">
        <v>14</v>
      </c>
      <c r="D37" s="36"/>
      <c r="E37" s="36" t="s">
        <v>14</v>
      </c>
      <c r="F37" s="36"/>
      <c r="G37" s="36" t="s">
        <v>14</v>
      </c>
      <c r="H37" s="36"/>
      <c r="I37" s="36" t="s">
        <v>14</v>
      </c>
      <c r="J37" s="36"/>
      <c r="K37" s="36" t="s">
        <v>14</v>
      </c>
      <c r="L37" s="36"/>
      <c r="M37" s="35"/>
      <c r="N37" s="55">
        <v>74</v>
      </c>
      <c r="O37" s="55">
        <v>28</v>
      </c>
      <c r="P37" s="55">
        <v>296</v>
      </c>
      <c r="Q37" s="55">
        <v>1008</v>
      </c>
      <c r="R37" s="55">
        <v>740</v>
      </c>
      <c r="S37" s="55">
        <v>704</v>
      </c>
      <c r="T37" s="55">
        <v>311</v>
      </c>
      <c r="U37" s="15">
        <v>71</v>
      </c>
      <c r="V37" s="57">
        <v>391</v>
      </c>
      <c r="W37" s="57">
        <v>167</v>
      </c>
      <c r="X37" s="57">
        <v>509</v>
      </c>
      <c r="Y37" s="23" t="s">
        <v>29</v>
      </c>
      <c r="Z37" s="57">
        <v>67</v>
      </c>
      <c r="AA37" s="201">
        <f t="shared" si="0"/>
        <v>4366</v>
      </c>
      <c r="AB37" s="203"/>
    </row>
    <row r="38" spans="1:28" ht="22.5" customHeight="1" x14ac:dyDescent="0.25">
      <c r="A38" s="36">
        <v>2003</v>
      </c>
      <c r="B38" s="36"/>
      <c r="C38" s="36" t="s">
        <v>14</v>
      </c>
      <c r="D38" s="36"/>
      <c r="E38" s="36" t="s">
        <v>14</v>
      </c>
      <c r="F38" s="36"/>
      <c r="G38" s="36" t="s">
        <v>14</v>
      </c>
      <c r="H38" s="36"/>
      <c r="I38" s="36" t="s">
        <v>14</v>
      </c>
      <c r="J38" s="36"/>
      <c r="K38" s="36" t="s">
        <v>14</v>
      </c>
      <c r="L38" s="36"/>
      <c r="M38" s="35"/>
      <c r="N38" s="55">
        <v>92</v>
      </c>
      <c r="O38" s="55">
        <v>26</v>
      </c>
      <c r="P38" s="55">
        <v>333</v>
      </c>
      <c r="Q38" s="55">
        <v>970</v>
      </c>
      <c r="R38" s="55">
        <v>710</v>
      </c>
      <c r="S38" s="55">
        <v>758</v>
      </c>
      <c r="T38" s="55">
        <v>336</v>
      </c>
      <c r="U38" s="15">
        <v>80</v>
      </c>
      <c r="V38" s="60">
        <v>511</v>
      </c>
      <c r="W38" s="57">
        <v>128</v>
      </c>
      <c r="X38" s="57">
        <v>505</v>
      </c>
      <c r="Y38" s="23" t="s">
        <v>29</v>
      </c>
      <c r="Z38" s="57">
        <v>53</v>
      </c>
      <c r="AA38" s="201">
        <f t="shared" si="0"/>
        <v>4502</v>
      </c>
      <c r="AB38" s="202"/>
    </row>
    <row r="39" spans="1:28" ht="22.5" customHeight="1" x14ac:dyDescent="0.25">
      <c r="A39" s="36">
        <v>2004</v>
      </c>
      <c r="B39" s="36"/>
      <c r="C39" s="36" t="s">
        <v>14</v>
      </c>
      <c r="D39" s="36"/>
      <c r="E39" s="36" t="s">
        <v>14</v>
      </c>
      <c r="F39" s="36"/>
      <c r="G39" s="36" t="s">
        <v>14</v>
      </c>
      <c r="H39" s="36"/>
      <c r="I39" s="36" t="s">
        <v>14</v>
      </c>
      <c r="J39" s="36"/>
      <c r="K39" s="36" t="s">
        <v>14</v>
      </c>
      <c r="L39" s="36"/>
      <c r="M39" s="35"/>
      <c r="N39" s="55">
        <v>68</v>
      </c>
      <c r="O39" s="55">
        <v>9</v>
      </c>
      <c r="P39" s="55">
        <v>265</v>
      </c>
      <c r="Q39" s="55">
        <v>732</v>
      </c>
      <c r="R39" s="55">
        <v>894</v>
      </c>
      <c r="S39" s="55">
        <v>751</v>
      </c>
      <c r="T39" s="55">
        <v>366</v>
      </c>
      <c r="U39" s="15">
        <v>85</v>
      </c>
      <c r="V39" s="57">
        <v>481</v>
      </c>
      <c r="W39" s="57">
        <v>107</v>
      </c>
      <c r="X39" s="57">
        <v>589</v>
      </c>
      <c r="Y39" s="23" t="s">
        <v>29</v>
      </c>
      <c r="Z39" s="57">
        <v>81</v>
      </c>
      <c r="AA39" s="201">
        <f t="shared" si="0"/>
        <v>4428</v>
      </c>
      <c r="AB39" s="203"/>
    </row>
    <row r="40" spans="1:28" ht="24" customHeight="1" x14ac:dyDescent="0.25">
      <c r="A40" s="36">
        <v>2005</v>
      </c>
      <c r="B40" s="36"/>
      <c r="C40" s="36" t="s">
        <v>14</v>
      </c>
      <c r="D40" s="36"/>
      <c r="E40" s="36" t="s">
        <v>14</v>
      </c>
      <c r="F40" s="36"/>
      <c r="G40" s="36" t="s">
        <v>14</v>
      </c>
      <c r="H40" s="36"/>
      <c r="I40" s="36" t="s">
        <v>14</v>
      </c>
      <c r="J40" s="36"/>
      <c r="K40" s="36" t="s">
        <v>14</v>
      </c>
      <c r="L40" s="36"/>
      <c r="M40" s="35"/>
      <c r="N40" s="55">
        <v>94</v>
      </c>
      <c r="O40" s="55">
        <v>7</v>
      </c>
      <c r="P40" s="55">
        <v>282</v>
      </c>
      <c r="Q40" s="55">
        <v>875</v>
      </c>
      <c r="R40" s="55">
        <v>659</v>
      </c>
      <c r="S40" s="55">
        <v>911</v>
      </c>
      <c r="T40" s="55">
        <v>465</v>
      </c>
      <c r="U40" s="57">
        <v>53</v>
      </c>
      <c r="V40" s="57">
        <v>435</v>
      </c>
      <c r="W40" s="57">
        <v>113</v>
      </c>
      <c r="X40" s="57">
        <v>506</v>
      </c>
      <c r="Y40" s="23" t="s">
        <v>29</v>
      </c>
      <c r="Z40" s="57">
        <v>291</v>
      </c>
      <c r="AA40" s="201">
        <f t="shared" si="0"/>
        <v>4691</v>
      </c>
      <c r="AB40" s="203"/>
    </row>
    <row r="41" spans="1:28" ht="20.25" customHeight="1" x14ac:dyDescent="0.25">
      <c r="A41" s="36">
        <v>2006</v>
      </c>
      <c r="B41" s="36"/>
      <c r="C41" s="36" t="s">
        <v>14</v>
      </c>
      <c r="D41" s="36"/>
      <c r="E41" s="36" t="s">
        <v>14</v>
      </c>
      <c r="F41" s="36"/>
      <c r="G41" s="36" t="s">
        <v>14</v>
      </c>
      <c r="H41" s="36"/>
      <c r="I41" s="36" t="s">
        <v>14</v>
      </c>
      <c r="J41" s="36"/>
      <c r="K41" s="36" t="s">
        <v>14</v>
      </c>
      <c r="L41" s="36"/>
      <c r="M41" s="35"/>
      <c r="N41" s="55">
        <v>93</v>
      </c>
      <c r="O41" s="55">
        <v>7</v>
      </c>
      <c r="P41" s="55">
        <v>243</v>
      </c>
      <c r="Q41" s="55">
        <v>930</v>
      </c>
      <c r="R41" s="55">
        <v>719</v>
      </c>
      <c r="S41" s="55">
        <v>921</v>
      </c>
      <c r="T41" s="55">
        <v>447</v>
      </c>
      <c r="U41" s="57">
        <v>69</v>
      </c>
      <c r="V41" s="57">
        <v>513</v>
      </c>
      <c r="W41" s="57">
        <v>113</v>
      </c>
      <c r="X41" s="57">
        <v>543</v>
      </c>
      <c r="Y41" s="23" t="s">
        <v>29</v>
      </c>
      <c r="Z41" s="57">
        <v>192</v>
      </c>
      <c r="AA41" s="201">
        <f t="shared" si="0"/>
        <v>4790</v>
      </c>
      <c r="AB41" s="203"/>
    </row>
    <row r="42" spans="1:28" ht="24" customHeight="1" x14ac:dyDescent="0.25">
      <c r="A42" s="36" t="s">
        <v>16</v>
      </c>
      <c r="B42" s="36"/>
      <c r="C42" s="36" t="s">
        <v>14</v>
      </c>
      <c r="D42" s="36"/>
      <c r="E42" s="36" t="s">
        <v>14</v>
      </c>
      <c r="F42" s="36"/>
      <c r="G42" s="36" t="s">
        <v>14</v>
      </c>
      <c r="H42" s="36"/>
      <c r="I42" s="36" t="s">
        <v>14</v>
      </c>
      <c r="J42" s="36"/>
      <c r="K42" s="36" t="s">
        <v>14</v>
      </c>
      <c r="L42" s="36"/>
      <c r="M42" s="35"/>
      <c r="N42" s="15">
        <v>74</v>
      </c>
      <c r="O42" s="15">
        <v>4</v>
      </c>
      <c r="P42" s="15">
        <v>286</v>
      </c>
      <c r="Q42" s="15">
        <v>782</v>
      </c>
      <c r="R42" s="15">
        <v>676</v>
      </c>
      <c r="S42" s="15">
        <v>849</v>
      </c>
      <c r="T42" s="58">
        <v>568</v>
      </c>
      <c r="U42" s="57">
        <v>56</v>
      </c>
      <c r="V42" s="15">
        <v>464</v>
      </c>
      <c r="W42" s="15">
        <v>66</v>
      </c>
      <c r="X42" s="15">
        <v>604</v>
      </c>
      <c r="Y42" s="23" t="s">
        <v>29</v>
      </c>
      <c r="Z42" s="15">
        <v>167</v>
      </c>
      <c r="AA42" s="201">
        <f t="shared" si="0"/>
        <v>4596</v>
      </c>
      <c r="AB42" s="203"/>
    </row>
    <row r="43" spans="1:28" ht="22.5" customHeight="1" x14ac:dyDescent="0.25">
      <c r="A43" s="36">
        <v>2008</v>
      </c>
      <c r="B43" s="36"/>
      <c r="C43" s="36" t="s">
        <v>14</v>
      </c>
      <c r="D43" s="36"/>
      <c r="E43" s="36" t="s">
        <v>14</v>
      </c>
      <c r="F43" s="36"/>
      <c r="G43" s="36" t="s">
        <v>14</v>
      </c>
      <c r="H43" s="36"/>
      <c r="I43" s="36" t="s">
        <v>14</v>
      </c>
      <c r="J43" s="36"/>
      <c r="K43" s="36" t="s">
        <v>14</v>
      </c>
      <c r="L43" s="38"/>
      <c r="M43" s="38"/>
      <c r="N43" s="58">
        <v>72</v>
      </c>
      <c r="O43" s="15">
        <v>6</v>
      </c>
      <c r="P43" s="15">
        <v>205</v>
      </c>
      <c r="Q43" s="15">
        <v>571</v>
      </c>
      <c r="R43" s="15">
        <v>464</v>
      </c>
      <c r="S43" s="15">
        <v>567</v>
      </c>
      <c r="T43" s="15">
        <v>396</v>
      </c>
      <c r="U43" s="15">
        <v>48</v>
      </c>
      <c r="V43" s="15">
        <v>311</v>
      </c>
      <c r="W43" s="15">
        <v>74</v>
      </c>
      <c r="X43" s="15">
        <v>537</v>
      </c>
      <c r="Y43" s="23" t="s">
        <v>29</v>
      </c>
      <c r="Z43" s="15">
        <v>116</v>
      </c>
      <c r="AA43" s="201">
        <f t="shared" si="0"/>
        <v>3367</v>
      </c>
      <c r="AB43" s="203"/>
    </row>
    <row r="44" spans="1:28" ht="24" customHeight="1" x14ac:dyDescent="0.25">
      <c r="A44" s="33">
        <v>2009</v>
      </c>
      <c r="B44" s="36"/>
      <c r="C44" s="36" t="s">
        <v>14</v>
      </c>
      <c r="D44" s="36"/>
      <c r="E44" s="36" t="s">
        <v>14</v>
      </c>
      <c r="F44" s="36"/>
      <c r="G44" s="36" t="s">
        <v>14</v>
      </c>
      <c r="H44" s="36"/>
      <c r="I44" s="36" t="s">
        <v>14</v>
      </c>
      <c r="J44" s="36"/>
      <c r="K44" s="36" t="s">
        <v>14</v>
      </c>
      <c r="L44" s="61"/>
      <c r="M44" s="61"/>
      <c r="N44" s="62">
        <v>137</v>
      </c>
      <c r="O44" s="62">
        <v>6</v>
      </c>
      <c r="P44" s="62">
        <v>196</v>
      </c>
      <c r="Q44" s="62">
        <v>549</v>
      </c>
      <c r="R44" s="62">
        <v>560</v>
      </c>
      <c r="S44" s="62">
        <v>753</v>
      </c>
      <c r="T44" s="62">
        <v>441</v>
      </c>
      <c r="U44" s="62">
        <v>58</v>
      </c>
      <c r="V44" s="62">
        <v>382</v>
      </c>
      <c r="W44" s="62">
        <v>94</v>
      </c>
      <c r="X44" s="62">
        <v>552</v>
      </c>
      <c r="Y44" s="23" t="s">
        <v>29</v>
      </c>
      <c r="Z44" s="62">
        <v>127</v>
      </c>
      <c r="AA44" s="196">
        <f t="shared" si="0"/>
        <v>3855</v>
      </c>
      <c r="AB44" s="197"/>
    </row>
    <row r="45" spans="1:28" ht="22.5" customHeight="1" x14ac:dyDescent="0.25">
      <c r="A45" s="31">
        <v>2010</v>
      </c>
      <c r="B45" s="36"/>
      <c r="C45" s="36" t="s">
        <v>14</v>
      </c>
      <c r="D45" s="36"/>
      <c r="E45" s="36" t="s">
        <v>14</v>
      </c>
      <c r="F45" s="36"/>
      <c r="G45" s="36" t="s">
        <v>14</v>
      </c>
      <c r="H45" s="36"/>
      <c r="I45" s="36" t="s">
        <v>14</v>
      </c>
      <c r="J45" s="36"/>
      <c r="K45" s="36" t="s">
        <v>14</v>
      </c>
      <c r="L45" s="53"/>
      <c r="M45" s="32"/>
      <c r="N45" s="15">
        <v>107</v>
      </c>
      <c r="O45" s="15">
        <v>1</v>
      </c>
      <c r="P45" s="15">
        <v>154</v>
      </c>
      <c r="Q45" s="15">
        <v>492</v>
      </c>
      <c r="R45" s="15">
        <v>615</v>
      </c>
      <c r="S45" s="15">
        <v>555</v>
      </c>
      <c r="T45" s="15">
        <v>387</v>
      </c>
      <c r="U45" s="15">
        <v>60</v>
      </c>
      <c r="V45" s="15">
        <v>189</v>
      </c>
      <c r="W45" s="15">
        <v>160</v>
      </c>
      <c r="X45" s="15">
        <v>519</v>
      </c>
      <c r="Y45" s="23" t="s">
        <v>29</v>
      </c>
      <c r="Z45" s="15">
        <v>81</v>
      </c>
      <c r="AA45" s="140">
        <f t="shared" si="0"/>
        <v>3320</v>
      </c>
      <c r="AB45" s="146"/>
    </row>
    <row r="46" spans="1:28" ht="21.75" customHeight="1" x14ac:dyDescent="0.25">
      <c r="A46" s="31">
        <v>2011</v>
      </c>
      <c r="B46" s="36"/>
      <c r="C46" s="36" t="s">
        <v>14</v>
      </c>
      <c r="D46" s="36"/>
      <c r="E46" s="36" t="s">
        <v>14</v>
      </c>
      <c r="F46" s="36"/>
      <c r="G46" s="36" t="s">
        <v>14</v>
      </c>
      <c r="H46" s="36"/>
      <c r="I46" s="36" t="s">
        <v>14</v>
      </c>
      <c r="J46" s="36"/>
      <c r="K46" s="36" t="s">
        <v>14</v>
      </c>
      <c r="L46" s="53"/>
      <c r="M46" s="32"/>
      <c r="N46" s="15">
        <v>79</v>
      </c>
      <c r="O46" s="15">
        <v>2</v>
      </c>
      <c r="P46" s="15">
        <v>128</v>
      </c>
      <c r="Q46" s="15">
        <v>497</v>
      </c>
      <c r="R46" s="15">
        <v>533</v>
      </c>
      <c r="S46" s="15">
        <v>435</v>
      </c>
      <c r="T46" s="15">
        <v>366</v>
      </c>
      <c r="U46" s="15">
        <v>64</v>
      </c>
      <c r="V46" s="15">
        <v>143</v>
      </c>
      <c r="W46" s="15">
        <v>123</v>
      </c>
      <c r="X46" s="15">
        <v>486</v>
      </c>
      <c r="Y46" s="23" t="s">
        <v>29</v>
      </c>
      <c r="Z46" s="15">
        <v>128</v>
      </c>
      <c r="AA46" s="140">
        <f t="shared" si="0"/>
        <v>2984</v>
      </c>
      <c r="AB46" s="146"/>
    </row>
    <row r="47" spans="1:28" ht="21.75" customHeight="1" x14ac:dyDescent="0.25">
      <c r="A47" s="31">
        <v>2012</v>
      </c>
      <c r="B47" s="36"/>
      <c r="C47" s="36" t="s">
        <v>14</v>
      </c>
      <c r="D47" s="36"/>
      <c r="E47" s="36" t="s">
        <v>14</v>
      </c>
      <c r="F47" s="36"/>
      <c r="G47" s="36" t="s">
        <v>14</v>
      </c>
      <c r="H47" s="36"/>
      <c r="I47" s="36" t="s">
        <v>14</v>
      </c>
      <c r="J47" s="36"/>
      <c r="K47" s="36" t="s">
        <v>14</v>
      </c>
      <c r="L47" s="53"/>
      <c r="M47" s="32"/>
      <c r="N47" s="15">
        <v>69</v>
      </c>
      <c r="O47" s="15">
        <v>5</v>
      </c>
      <c r="P47" s="15">
        <v>116</v>
      </c>
      <c r="Q47" s="15">
        <v>639</v>
      </c>
      <c r="R47" s="15">
        <v>431</v>
      </c>
      <c r="S47" s="15">
        <v>528</v>
      </c>
      <c r="T47" s="15">
        <v>378</v>
      </c>
      <c r="U47" s="15">
        <v>69</v>
      </c>
      <c r="V47" s="15">
        <v>178</v>
      </c>
      <c r="W47" s="15">
        <v>75</v>
      </c>
      <c r="X47" s="15">
        <v>437</v>
      </c>
      <c r="Y47" s="23" t="s">
        <v>29</v>
      </c>
      <c r="Z47" s="15">
        <v>52</v>
      </c>
      <c r="AA47" s="140">
        <f t="shared" si="0"/>
        <v>2977</v>
      </c>
      <c r="AB47" s="146"/>
    </row>
    <row r="48" spans="1:28" ht="21.75" customHeight="1" x14ac:dyDescent="0.25">
      <c r="A48" s="31">
        <v>2013</v>
      </c>
      <c r="B48" s="36"/>
      <c r="C48" s="36" t="s">
        <v>14</v>
      </c>
      <c r="D48" s="36"/>
      <c r="E48" s="36" t="s">
        <v>14</v>
      </c>
      <c r="F48" s="36"/>
      <c r="G48" s="36" t="s">
        <v>14</v>
      </c>
      <c r="H48" s="36"/>
      <c r="I48" s="36" t="s">
        <v>14</v>
      </c>
      <c r="J48" s="36"/>
      <c r="K48" s="36" t="s">
        <v>14</v>
      </c>
      <c r="L48" s="53"/>
      <c r="M48" s="32"/>
      <c r="N48" s="15">
        <v>62</v>
      </c>
      <c r="O48" s="15">
        <v>1</v>
      </c>
      <c r="P48" s="15">
        <v>131</v>
      </c>
      <c r="Q48" s="15">
        <v>359</v>
      </c>
      <c r="R48" s="15">
        <v>349</v>
      </c>
      <c r="S48" s="15">
        <v>420</v>
      </c>
      <c r="T48" s="15">
        <v>237</v>
      </c>
      <c r="U48" s="15">
        <v>52</v>
      </c>
      <c r="V48" s="15">
        <v>135</v>
      </c>
      <c r="W48" s="15">
        <v>87</v>
      </c>
      <c r="X48" s="15">
        <v>474</v>
      </c>
      <c r="Y48" s="23" t="s">
        <v>29</v>
      </c>
      <c r="Z48" s="15">
        <v>64</v>
      </c>
      <c r="AA48" s="140">
        <f t="shared" si="0"/>
        <v>2371</v>
      </c>
      <c r="AB48" s="146"/>
    </row>
    <row r="49" spans="1:29" ht="23.25" customHeight="1" x14ac:dyDescent="0.25">
      <c r="A49" s="31">
        <v>2014</v>
      </c>
      <c r="B49" s="36"/>
      <c r="C49" s="36" t="s">
        <v>14</v>
      </c>
      <c r="D49" s="36"/>
      <c r="E49" s="36" t="s">
        <v>14</v>
      </c>
      <c r="F49" s="36"/>
      <c r="G49" s="36" t="s">
        <v>14</v>
      </c>
      <c r="H49" s="36"/>
      <c r="I49" s="36" t="s">
        <v>14</v>
      </c>
      <c r="J49" s="36"/>
      <c r="K49" s="36" t="s">
        <v>14</v>
      </c>
      <c r="L49" s="53"/>
      <c r="M49" s="32"/>
      <c r="N49" s="15">
        <v>79</v>
      </c>
      <c r="O49" s="15">
        <v>2</v>
      </c>
      <c r="P49" s="15">
        <v>109</v>
      </c>
      <c r="Q49" s="15">
        <v>643</v>
      </c>
      <c r="R49" s="15">
        <v>382</v>
      </c>
      <c r="S49" s="15">
        <v>436</v>
      </c>
      <c r="T49" s="15">
        <v>289</v>
      </c>
      <c r="U49" s="15">
        <v>35</v>
      </c>
      <c r="V49" s="15">
        <v>176</v>
      </c>
      <c r="W49" s="15">
        <v>98</v>
      </c>
      <c r="X49" s="15">
        <v>439</v>
      </c>
      <c r="Y49" s="23" t="s">
        <v>29</v>
      </c>
      <c r="Z49" s="15">
        <v>87</v>
      </c>
      <c r="AA49" s="140">
        <f t="shared" si="0"/>
        <v>2775</v>
      </c>
      <c r="AB49" s="146"/>
    </row>
    <row r="50" spans="1:29" ht="21.75" customHeight="1" x14ac:dyDescent="0.25">
      <c r="A50" s="31" t="s">
        <v>71</v>
      </c>
      <c r="B50" s="36"/>
      <c r="C50" s="36" t="s">
        <v>14</v>
      </c>
      <c r="D50" s="36"/>
      <c r="E50" s="36" t="s">
        <v>14</v>
      </c>
      <c r="F50" s="36"/>
      <c r="G50" s="36" t="s">
        <v>14</v>
      </c>
      <c r="H50" s="36"/>
      <c r="I50" s="36" t="s">
        <v>14</v>
      </c>
      <c r="J50" s="36"/>
      <c r="K50" s="36" t="s">
        <v>14</v>
      </c>
      <c r="L50" s="53"/>
      <c r="M50" s="32"/>
      <c r="N50" s="15">
        <v>71</v>
      </c>
      <c r="O50" s="15">
        <v>1</v>
      </c>
      <c r="P50" s="15">
        <v>126</v>
      </c>
      <c r="Q50" s="15">
        <v>424</v>
      </c>
      <c r="R50" s="15">
        <v>337</v>
      </c>
      <c r="S50" s="15">
        <v>373</v>
      </c>
      <c r="T50" s="15">
        <v>290</v>
      </c>
      <c r="U50" s="15">
        <v>32</v>
      </c>
      <c r="V50" s="15">
        <v>131</v>
      </c>
      <c r="W50" s="15">
        <v>151</v>
      </c>
      <c r="X50" s="15">
        <v>453</v>
      </c>
      <c r="Y50" s="23" t="s">
        <v>29</v>
      </c>
      <c r="Z50" s="15">
        <v>167</v>
      </c>
      <c r="AA50" s="140">
        <f t="shared" si="0"/>
        <v>2556</v>
      </c>
      <c r="AB50" s="146"/>
    </row>
    <row r="51" spans="1:29" ht="22.5" customHeight="1" x14ac:dyDescent="0.25">
      <c r="A51" s="31" t="s">
        <v>72</v>
      </c>
      <c r="B51" s="36"/>
      <c r="C51" s="36" t="s">
        <v>14</v>
      </c>
      <c r="D51" s="36"/>
      <c r="E51" s="36" t="s">
        <v>14</v>
      </c>
      <c r="F51" s="36"/>
      <c r="G51" s="36" t="s">
        <v>14</v>
      </c>
      <c r="H51" s="36"/>
      <c r="I51" s="36" t="s">
        <v>14</v>
      </c>
      <c r="J51" s="36"/>
      <c r="K51" s="36" t="s">
        <v>14</v>
      </c>
      <c r="L51" s="53"/>
      <c r="M51" s="32"/>
      <c r="N51" s="15">
        <v>75</v>
      </c>
      <c r="O51" s="15">
        <v>5</v>
      </c>
      <c r="P51" s="15">
        <v>152</v>
      </c>
      <c r="Q51" s="15">
        <v>296</v>
      </c>
      <c r="R51" s="15">
        <v>391</v>
      </c>
      <c r="S51" s="15">
        <v>518</v>
      </c>
      <c r="T51" s="15">
        <v>258</v>
      </c>
      <c r="U51" s="15">
        <v>38</v>
      </c>
      <c r="V51" s="15">
        <v>211</v>
      </c>
      <c r="W51" s="15">
        <v>127</v>
      </c>
      <c r="X51" s="15">
        <v>396</v>
      </c>
      <c r="Y51" s="23" t="s">
        <v>29</v>
      </c>
      <c r="Z51" s="15">
        <v>276</v>
      </c>
      <c r="AA51" s="140">
        <f t="shared" si="0"/>
        <v>2743</v>
      </c>
      <c r="AB51" s="146"/>
    </row>
    <row r="52" spans="1:29" ht="19.5" customHeight="1" x14ac:dyDescent="0.25">
      <c r="A52" s="31" t="s">
        <v>73</v>
      </c>
      <c r="B52" s="36"/>
      <c r="C52" s="36" t="s">
        <v>14</v>
      </c>
      <c r="D52" s="36"/>
      <c r="E52" s="36" t="s">
        <v>14</v>
      </c>
      <c r="F52" s="36"/>
      <c r="G52" s="36" t="s">
        <v>14</v>
      </c>
      <c r="H52" s="36"/>
      <c r="I52" s="36" t="s">
        <v>14</v>
      </c>
      <c r="J52" s="36"/>
      <c r="K52" s="36" t="s">
        <v>14</v>
      </c>
      <c r="L52" s="53"/>
      <c r="M52" s="32"/>
      <c r="N52" s="15">
        <v>89</v>
      </c>
      <c r="O52" s="15">
        <v>5</v>
      </c>
      <c r="P52" s="15">
        <v>187</v>
      </c>
      <c r="Q52" s="15">
        <v>225</v>
      </c>
      <c r="R52" s="15">
        <v>423</v>
      </c>
      <c r="S52" s="15">
        <v>533</v>
      </c>
      <c r="T52" s="15">
        <v>387</v>
      </c>
      <c r="U52" s="15">
        <v>49</v>
      </c>
      <c r="V52" s="15">
        <v>145</v>
      </c>
      <c r="W52" s="15">
        <v>196</v>
      </c>
      <c r="X52" s="15">
        <v>469</v>
      </c>
      <c r="Y52" s="17">
        <v>1162</v>
      </c>
      <c r="Z52" s="15">
        <v>221</v>
      </c>
      <c r="AA52" s="140">
        <f t="shared" si="0"/>
        <v>4091</v>
      </c>
      <c r="AB52" s="146"/>
    </row>
    <row r="53" spans="1:29" ht="24.75" customHeight="1" x14ac:dyDescent="0.25">
      <c r="A53" s="31" t="s">
        <v>74</v>
      </c>
      <c r="B53" s="36"/>
      <c r="C53" s="36" t="s">
        <v>14</v>
      </c>
      <c r="D53" s="36"/>
      <c r="E53" s="36" t="s">
        <v>14</v>
      </c>
      <c r="F53" s="36"/>
      <c r="G53" s="36" t="s">
        <v>14</v>
      </c>
      <c r="H53" s="36"/>
      <c r="I53" s="36" t="s">
        <v>14</v>
      </c>
      <c r="J53" s="36"/>
      <c r="K53" s="36" t="s">
        <v>14</v>
      </c>
      <c r="L53" s="53"/>
      <c r="M53" s="32"/>
      <c r="N53" s="15">
        <v>86</v>
      </c>
      <c r="O53" s="15">
        <v>1</v>
      </c>
      <c r="P53" s="15">
        <v>253</v>
      </c>
      <c r="Q53" s="15">
        <v>354</v>
      </c>
      <c r="R53" s="15">
        <v>401</v>
      </c>
      <c r="S53" s="15">
        <v>661</v>
      </c>
      <c r="T53" s="15">
        <v>398</v>
      </c>
      <c r="U53" s="15">
        <v>37</v>
      </c>
      <c r="V53" s="15">
        <v>191</v>
      </c>
      <c r="W53" s="15">
        <v>146</v>
      </c>
      <c r="X53" s="15">
        <v>469</v>
      </c>
      <c r="Y53" s="17">
        <v>1264</v>
      </c>
      <c r="Z53" s="15">
        <v>297</v>
      </c>
      <c r="AA53" s="140">
        <f t="shared" si="0"/>
        <v>4558</v>
      </c>
      <c r="AB53" s="146"/>
    </row>
    <row r="54" spans="1:29" ht="22.5" customHeight="1" x14ac:dyDescent="0.25">
      <c r="A54" s="31" t="s">
        <v>70</v>
      </c>
      <c r="B54" s="36"/>
      <c r="C54" s="36" t="s">
        <v>14</v>
      </c>
      <c r="D54" s="36"/>
      <c r="E54" s="36" t="s">
        <v>14</v>
      </c>
      <c r="F54" s="36"/>
      <c r="G54" s="36" t="s">
        <v>14</v>
      </c>
      <c r="H54" s="36"/>
      <c r="I54" s="36" t="s">
        <v>14</v>
      </c>
      <c r="J54" s="36"/>
      <c r="K54" s="36" t="s">
        <v>14</v>
      </c>
      <c r="L54" s="53"/>
      <c r="M54" s="32"/>
      <c r="N54" s="15">
        <v>70</v>
      </c>
      <c r="O54" s="15">
        <v>0</v>
      </c>
      <c r="P54" s="15">
        <v>226</v>
      </c>
      <c r="Q54" s="15">
        <v>450</v>
      </c>
      <c r="R54" s="15">
        <v>332</v>
      </c>
      <c r="S54" s="15">
        <v>521</v>
      </c>
      <c r="T54" s="15">
        <v>287</v>
      </c>
      <c r="U54" s="15">
        <v>44</v>
      </c>
      <c r="V54" s="15">
        <v>166</v>
      </c>
      <c r="W54" s="15">
        <v>157</v>
      </c>
      <c r="X54" s="15">
        <v>417</v>
      </c>
      <c r="Y54" s="17">
        <v>1082</v>
      </c>
      <c r="Z54" s="15">
        <v>224</v>
      </c>
      <c r="AA54" s="204">
        <f t="shared" si="0"/>
        <v>3976</v>
      </c>
      <c r="AB54" s="205"/>
    </row>
    <row r="55" spans="1:29" ht="21.75" customHeight="1" x14ac:dyDescent="0.25">
      <c r="A55" s="31" t="s">
        <v>63</v>
      </c>
      <c r="B55" s="36"/>
      <c r="C55" s="36" t="s">
        <v>14</v>
      </c>
      <c r="D55" s="36"/>
      <c r="E55" s="36" t="s">
        <v>14</v>
      </c>
      <c r="F55" s="36"/>
      <c r="G55" s="36" t="s">
        <v>14</v>
      </c>
      <c r="H55" s="36"/>
      <c r="I55" s="36" t="s">
        <v>14</v>
      </c>
      <c r="J55" s="36"/>
      <c r="K55" s="36" t="s">
        <v>14</v>
      </c>
      <c r="L55" s="53"/>
      <c r="M55" s="32"/>
      <c r="N55" s="15">
        <v>73</v>
      </c>
      <c r="O55" s="15">
        <v>2</v>
      </c>
      <c r="P55" s="15">
        <v>189</v>
      </c>
      <c r="Q55" s="15">
        <v>374</v>
      </c>
      <c r="R55" s="15">
        <v>320</v>
      </c>
      <c r="S55" s="15">
        <v>378</v>
      </c>
      <c r="T55" s="15">
        <v>267</v>
      </c>
      <c r="U55" s="15">
        <v>32</v>
      </c>
      <c r="V55" s="15">
        <v>161</v>
      </c>
      <c r="W55" s="15">
        <v>119</v>
      </c>
      <c r="X55" s="15">
        <v>316</v>
      </c>
      <c r="Y55" s="17">
        <v>1009</v>
      </c>
      <c r="Z55" s="15">
        <v>232</v>
      </c>
      <c r="AA55" s="140">
        <f t="shared" si="0"/>
        <v>3472</v>
      </c>
      <c r="AB55" s="146"/>
    </row>
    <row r="56" spans="1:29" s="118" customFormat="1" ht="21.75" customHeight="1" x14ac:dyDescent="0.25">
      <c r="A56" s="31" t="s">
        <v>83</v>
      </c>
      <c r="B56" s="36"/>
      <c r="C56" s="36" t="s">
        <v>14</v>
      </c>
      <c r="D56" s="36"/>
      <c r="E56" s="36" t="s">
        <v>14</v>
      </c>
      <c r="F56" s="36"/>
      <c r="G56" s="36" t="s">
        <v>14</v>
      </c>
      <c r="H56" s="36"/>
      <c r="I56" s="36" t="s">
        <v>14</v>
      </c>
      <c r="J56" s="36"/>
      <c r="K56" s="36" t="s">
        <v>14</v>
      </c>
      <c r="L56" s="72"/>
      <c r="M56" s="72"/>
      <c r="N56" s="15">
        <v>65</v>
      </c>
      <c r="O56" s="15">
        <v>2</v>
      </c>
      <c r="P56" s="15">
        <v>217</v>
      </c>
      <c r="Q56" s="15">
        <v>512</v>
      </c>
      <c r="R56" s="15">
        <v>341</v>
      </c>
      <c r="S56" s="15">
        <v>432</v>
      </c>
      <c r="T56" s="15">
        <v>335</v>
      </c>
      <c r="U56" s="15">
        <v>41</v>
      </c>
      <c r="V56" s="15">
        <v>196</v>
      </c>
      <c r="W56" s="15">
        <v>118</v>
      </c>
      <c r="X56" s="15">
        <v>314</v>
      </c>
      <c r="Y56" s="17">
        <v>957</v>
      </c>
      <c r="Z56" s="15">
        <v>288</v>
      </c>
      <c r="AA56" s="140">
        <f t="shared" ref="AA56:AA57" si="1">SUM(N56:Z56)</f>
        <v>3818</v>
      </c>
      <c r="AB56" s="146"/>
      <c r="AC56" s="124"/>
    </row>
    <row r="57" spans="1:29" s="118" customFormat="1" ht="21.75" customHeight="1" x14ac:dyDescent="0.25">
      <c r="A57" s="31" t="s">
        <v>84</v>
      </c>
      <c r="B57" s="36"/>
      <c r="C57" s="36" t="s">
        <v>14</v>
      </c>
      <c r="D57" s="36"/>
      <c r="E57" s="36" t="s">
        <v>14</v>
      </c>
      <c r="F57" s="36"/>
      <c r="G57" s="36" t="s">
        <v>14</v>
      </c>
      <c r="H57" s="36"/>
      <c r="I57" s="36" t="s">
        <v>14</v>
      </c>
      <c r="J57" s="36"/>
      <c r="K57" s="36" t="s">
        <v>14</v>
      </c>
      <c r="L57" s="72"/>
      <c r="M57" s="72"/>
      <c r="N57" s="15">
        <v>79</v>
      </c>
      <c r="O57" s="15">
        <v>5</v>
      </c>
      <c r="P57" s="15">
        <v>210</v>
      </c>
      <c r="Q57" s="15">
        <v>284</v>
      </c>
      <c r="R57" s="15">
        <v>356</v>
      </c>
      <c r="S57" s="15">
        <v>477</v>
      </c>
      <c r="T57" s="15">
        <v>458</v>
      </c>
      <c r="U57" s="15">
        <v>25</v>
      </c>
      <c r="V57" s="15">
        <v>208</v>
      </c>
      <c r="W57" s="15">
        <v>139</v>
      </c>
      <c r="X57" s="15">
        <v>313</v>
      </c>
      <c r="Y57" s="17">
        <v>1166</v>
      </c>
      <c r="Z57" s="15">
        <v>346</v>
      </c>
      <c r="AA57" s="140">
        <f t="shared" si="1"/>
        <v>4066</v>
      </c>
      <c r="AB57" s="146"/>
      <c r="AC57" s="124"/>
    </row>
    <row r="58" spans="1:29" ht="14.2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0"/>
      <c r="O58" s="54"/>
      <c r="P58" s="54"/>
      <c r="Q58" s="54"/>
      <c r="R58" s="54"/>
      <c r="S58" s="54"/>
      <c r="T58" s="54"/>
      <c r="U58" s="1"/>
    </row>
    <row r="59" spans="1:29" ht="14.25" customHeight="1" x14ac:dyDescent="0.25">
      <c r="A59" s="43" t="s">
        <v>32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10"/>
      <c r="O59" s="54"/>
      <c r="P59" s="54"/>
      <c r="Q59" s="54"/>
      <c r="R59" s="54"/>
      <c r="S59" s="54"/>
      <c r="T59" s="54"/>
      <c r="U59" s="1"/>
    </row>
    <row r="60" spans="1:29" ht="15.75" customHeight="1" x14ac:dyDescent="0.25">
      <c r="A60" s="43" t="s">
        <v>33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3"/>
      <c r="O60" s="63"/>
      <c r="P60" s="64"/>
      <c r="Q60" s="63"/>
      <c r="R60" s="63"/>
      <c r="S60" s="200"/>
      <c r="T60" s="200"/>
    </row>
    <row r="61" spans="1:29" ht="15.75" customHeight="1" x14ac:dyDescent="0.25">
      <c r="A61" s="43" t="s">
        <v>68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3"/>
      <c r="O61" s="63"/>
      <c r="P61" s="64"/>
      <c r="Q61" s="63"/>
      <c r="R61" s="63"/>
      <c r="S61" s="115"/>
      <c r="T61" s="115"/>
    </row>
    <row r="62" spans="1:29" ht="16.5" customHeight="1" x14ac:dyDescent="0.25">
      <c r="A62" s="11" t="s">
        <v>28</v>
      </c>
      <c r="E62" s="2"/>
      <c r="F62" s="2"/>
      <c r="G62" s="2"/>
      <c r="H62" s="2"/>
      <c r="I62" s="2"/>
      <c r="J62" s="2"/>
      <c r="K62" s="2"/>
      <c r="L62" s="2"/>
      <c r="M62" s="2"/>
      <c r="N62" s="52"/>
      <c r="O62" s="2"/>
      <c r="P62" s="2"/>
      <c r="Q62" s="2"/>
      <c r="R62" s="2"/>
      <c r="S62" s="2"/>
      <c r="T62" s="2"/>
    </row>
    <row r="63" spans="1:29" ht="17.25" x14ac:dyDescent="0.25">
      <c r="A63" s="44" t="s">
        <v>69</v>
      </c>
      <c r="N63"/>
      <c r="O63"/>
      <c r="P63"/>
      <c r="Q63" s="7"/>
      <c r="R63" s="7"/>
      <c r="S63"/>
      <c r="T63"/>
    </row>
    <row r="65" spans="1:15" x14ac:dyDescent="0.25">
      <c r="O65" s="2"/>
    </row>
    <row r="66" spans="1:15" x14ac:dyDescent="0.25">
      <c r="A66" s="120" t="s">
        <v>81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</row>
    <row r="67" spans="1:15" x14ac:dyDescent="0.25">
      <c r="A67" s="121" t="s">
        <v>82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5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</row>
    <row r="69" spans="1: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</sheetData>
  <mergeCells count="68">
    <mergeCell ref="A1:AB1"/>
    <mergeCell ref="AA10:AB10"/>
    <mergeCell ref="AA11:AB11"/>
    <mergeCell ref="W5:W8"/>
    <mergeCell ref="X5:X8"/>
    <mergeCell ref="Z5:Z8"/>
    <mergeCell ref="AA5:AB8"/>
    <mergeCell ref="AA9:AB9"/>
    <mergeCell ref="U5:U8"/>
    <mergeCell ref="V5:V8"/>
    <mergeCell ref="T5:T8"/>
    <mergeCell ref="A5:M8"/>
    <mergeCell ref="A2:AB2"/>
    <mergeCell ref="A3:AB3"/>
    <mergeCell ref="N5:N8"/>
    <mergeCell ref="O5:O8"/>
    <mergeCell ref="Y5:Y8"/>
    <mergeCell ref="P5:P8"/>
    <mergeCell ref="Q5:Q8"/>
    <mergeCell ref="R5:R8"/>
    <mergeCell ref="S5:S8"/>
    <mergeCell ref="AA42:AB42"/>
    <mergeCell ref="AA43:AB43"/>
    <mergeCell ref="AA14:AB14"/>
    <mergeCell ref="AA15:AB15"/>
    <mergeCell ref="AA16:AB16"/>
    <mergeCell ref="AA27:AB27"/>
    <mergeCell ref="AA28:AB28"/>
    <mergeCell ref="AA29:AB29"/>
    <mergeCell ref="AA40:AB40"/>
    <mergeCell ref="AA41:AB41"/>
    <mergeCell ref="AA22:AB22"/>
    <mergeCell ref="AA23:AB23"/>
    <mergeCell ref="AA24:AB24"/>
    <mergeCell ref="AA25:AB25"/>
    <mergeCell ref="AA26:AB26"/>
    <mergeCell ref="S60:T60"/>
    <mergeCell ref="AA35:AB35"/>
    <mergeCell ref="AA36:AB36"/>
    <mergeCell ref="AA37:AB37"/>
    <mergeCell ref="AA38:AB38"/>
    <mergeCell ref="AA39:AB39"/>
    <mergeCell ref="AA50:AB50"/>
    <mergeCell ref="AA51:AB51"/>
    <mergeCell ref="AA52:AB52"/>
    <mergeCell ref="AA53:AB53"/>
    <mergeCell ref="AA54:AB54"/>
    <mergeCell ref="AA45:AB45"/>
    <mergeCell ref="AA46:AB46"/>
    <mergeCell ref="AA49:AB49"/>
    <mergeCell ref="AA47:AB47"/>
    <mergeCell ref="AA48:AB48"/>
    <mergeCell ref="AA56:AB56"/>
    <mergeCell ref="AA57:AB57"/>
    <mergeCell ref="AA32:AB32"/>
    <mergeCell ref="AA33:AB33"/>
    <mergeCell ref="AA12:AB12"/>
    <mergeCell ref="AA19:AB19"/>
    <mergeCell ref="AA20:AB20"/>
    <mergeCell ref="AA13:AB13"/>
    <mergeCell ref="AA44:AB44"/>
    <mergeCell ref="AA17:AB17"/>
    <mergeCell ref="AA18:AB18"/>
    <mergeCell ref="AA34:AB34"/>
    <mergeCell ref="AA30:AB30"/>
    <mergeCell ref="AA31:AB31"/>
    <mergeCell ref="AA55:AB55"/>
    <mergeCell ref="AA21:AB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workbookViewId="0">
      <selection activeCell="X125" sqref="X125"/>
    </sheetView>
  </sheetViews>
  <sheetFormatPr defaultRowHeight="15" x14ac:dyDescent="0.25"/>
  <cols>
    <col min="1" max="1" width="6.5703125" style="11" customWidth="1"/>
    <col min="2" max="4" width="2.85546875" style="11" customWidth="1"/>
    <col min="5" max="11" width="2.5703125" style="11" customWidth="1"/>
    <col min="12" max="12" width="0.140625" style="11" customWidth="1"/>
    <col min="13" max="13" width="11" style="11" customWidth="1"/>
    <col min="14" max="14" width="16.28515625" style="11" customWidth="1"/>
    <col min="15" max="15" width="12.28515625" style="11" customWidth="1"/>
    <col min="16" max="16" width="11.5703125" style="11" customWidth="1"/>
    <col min="17" max="17" width="12.42578125" style="11" customWidth="1"/>
    <col min="18" max="19" width="11" style="11" customWidth="1"/>
    <col min="20" max="20" width="9.85546875" style="11" customWidth="1"/>
    <col min="257" max="257" width="6.5703125" customWidth="1"/>
    <col min="258" max="260" width="2.85546875" customWidth="1"/>
    <col min="261" max="267" width="2.5703125" customWidth="1"/>
    <col min="268" max="268" width="0.140625" customWidth="1"/>
    <col min="269" max="269" width="11" customWidth="1"/>
    <col min="270" max="270" width="16.28515625" customWidth="1"/>
    <col min="271" max="271" width="12.28515625" customWidth="1"/>
    <col min="272" max="272" width="11.5703125" customWidth="1"/>
    <col min="273" max="273" width="12.42578125" customWidth="1"/>
    <col min="274" max="275" width="11" customWidth="1"/>
    <col min="276" max="276" width="9.85546875" customWidth="1"/>
    <col min="513" max="513" width="6.5703125" customWidth="1"/>
    <col min="514" max="516" width="2.85546875" customWidth="1"/>
    <col min="517" max="523" width="2.5703125" customWidth="1"/>
    <col min="524" max="524" width="0.140625" customWidth="1"/>
    <col min="525" max="525" width="11" customWidth="1"/>
    <col min="526" max="526" width="16.28515625" customWidth="1"/>
    <col min="527" max="527" width="12.28515625" customWidth="1"/>
    <col min="528" max="528" width="11.5703125" customWidth="1"/>
    <col min="529" max="529" width="12.42578125" customWidth="1"/>
    <col min="530" max="531" width="11" customWidth="1"/>
    <col min="532" max="532" width="9.85546875" customWidth="1"/>
    <col min="769" max="769" width="6.5703125" customWidth="1"/>
    <col min="770" max="772" width="2.85546875" customWidth="1"/>
    <col min="773" max="779" width="2.5703125" customWidth="1"/>
    <col min="780" max="780" width="0.140625" customWidth="1"/>
    <col min="781" max="781" width="11" customWidth="1"/>
    <col min="782" max="782" width="16.28515625" customWidth="1"/>
    <col min="783" max="783" width="12.28515625" customWidth="1"/>
    <col min="784" max="784" width="11.5703125" customWidth="1"/>
    <col min="785" max="785" width="12.42578125" customWidth="1"/>
    <col min="786" max="787" width="11" customWidth="1"/>
    <col min="788" max="788" width="9.85546875" customWidth="1"/>
    <col min="1025" max="1025" width="6.5703125" customWidth="1"/>
    <col min="1026" max="1028" width="2.85546875" customWidth="1"/>
    <col min="1029" max="1035" width="2.5703125" customWidth="1"/>
    <col min="1036" max="1036" width="0.140625" customWidth="1"/>
    <col min="1037" max="1037" width="11" customWidth="1"/>
    <col min="1038" max="1038" width="16.28515625" customWidth="1"/>
    <col min="1039" max="1039" width="12.28515625" customWidth="1"/>
    <col min="1040" max="1040" width="11.5703125" customWidth="1"/>
    <col min="1041" max="1041" width="12.42578125" customWidth="1"/>
    <col min="1042" max="1043" width="11" customWidth="1"/>
    <col min="1044" max="1044" width="9.85546875" customWidth="1"/>
    <col min="1281" max="1281" width="6.5703125" customWidth="1"/>
    <col min="1282" max="1284" width="2.85546875" customWidth="1"/>
    <col min="1285" max="1291" width="2.5703125" customWidth="1"/>
    <col min="1292" max="1292" width="0.140625" customWidth="1"/>
    <col min="1293" max="1293" width="11" customWidth="1"/>
    <col min="1294" max="1294" width="16.28515625" customWidth="1"/>
    <col min="1295" max="1295" width="12.28515625" customWidth="1"/>
    <col min="1296" max="1296" width="11.5703125" customWidth="1"/>
    <col min="1297" max="1297" width="12.42578125" customWidth="1"/>
    <col min="1298" max="1299" width="11" customWidth="1"/>
    <col min="1300" max="1300" width="9.85546875" customWidth="1"/>
    <col min="1537" max="1537" width="6.5703125" customWidth="1"/>
    <col min="1538" max="1540" width="2.85546875" customWidth="1"/>
    <col min="1541" max="1547" width="2.5703125" customWidth="1"/>
    <col min="1548" max="1548" width="0.140625" customWidth="1"/>
    <col min="1549" max="1549" width="11" customWidth="1"/>
    <col min="1550" max="1550" width="16.28515625" customWidth="1"/>
    <col min="1551" max="1551" width="12.28515625" customWidth="1"/>
    <col min="1552" max="1552" width="11.5703125" customWidth="1"/>
    <col min="1553" max="1553" width="12.42578125" customWidth="1"/>
    <col min="1554" max="1555" width="11" customWidth="1"/>
    <col min="1556" max="1556" width="9.85546875" customWidth="1"/>
    <col min="1793" max="1793" width="6.5703125" customWidth="1"/>
    <col min="1794" max="1796" width="2.85546875" customWidth="1"/>
    <col min="1797" max="1803" width="2.5703125" customWidth="1"/>
    <col min="1804" max="1804" width="0.140625" customWidth="1"/>
    <col min="1805" max="1805" width="11" customWidth="1"/>
    <col min="1806" max="1806" width="16.28515625" customWidth="1"/>
    <col min="1807" max="1807" width="12.28515625" customWidth="1"/>
    <col min="1808" max="1808" width="11.5703125" customWidth="1"/>
    <col min="1809" max="1809" width="12.42578125" customWidth="1"/>
    <col min="1810" max="1811" width="11" customWidth="1"/>
    <col min="1812" max="1812" width="9.85546875" customWidth="1"/>
    <col min="2049" max="2049" width="6.5703125" customWidth="1"/>
    <col min="2050" max="2052" width="2.85546875" customWidth="1"/>
    <col min="2053" max="2059" width="2.5703125" customWidth="1"/>
    <col min="2060" max="2060" width="0.140625" customWidth="1"/>
    <col min="2061" max="2061" width="11" customWidth="1"/>
    <col min="2062" max="2062" width="16.28515625" customWidth="1"/>
    <col min="2063" max="2063" width="12.28515625" customWidth="1"/>
    <col min="2064" max="2064" width="11.5703125" customWidth="1"/>
    <col min="2065" max="2065" width="12.42578125" customWidth="1"/>
    <col min="2066" max="2067" width="11" customWidth="1"/>
    <col min="2068" max="2068" width="9.85546875" customWidth="1"/>
    <col min="2305" max="2305" width="6.5703125" customWidth="1"/>
    <col min="2306" max="2308" width="2.85546875" customWidth="1"/>
    <col min="2309" max="2315" width="2.5703125" customWidth="1"/>
    <col min="2316" max="2316" width="0.140625" customWidth="1"/>
    <col min="2317" max="2317" width="11" customWidth="1"/>
    <col min="2318" max="2318" width="16.28515625" customWidth="1"/>
    <col min="2319" max="2319" width="12.28515625" customWidth="1"/>
    <col min="2320" max="2320" width="11.5703125" customWidth="1"/>
    <col min="2321" max="2321" width="12.42578125" customWidth="1"/>
    <col min="2322" max="2323" width="11" customWidth="1"/>
    <col min="2324" max="2324" width="9.85546875" customWidth="1"/>
    <col min="2561" max="2561" width="6.5703125" customWidth="1"/>
    <col min="2562" max="2564" width="2.85546875" customWidth="1"/>
    <col min="2565" max="2571" width="2.5703125" customWidth="1"/>
    <col min="2572" max="2572" width="0.140625" customWidth="1"/>
    <col min="2573" max="2573" width="11" customWidth="1"/>
    <col min="2574" max="2574" width="16.28515625" customWidth="1"/>
    <col min="2575" max="2575" width="12.28515625" customWidth="1"/>
    <col min="2576" max="2576" width="11.5703125" customWidth="1"/>
    <col min="2577" max="2577" width="12.42578125" customWidth="1"/>
    <col min="2578" max="2579" width="11" customWidth="1"/>
    <col min="2580" max="2580" width="9.85546875" customWidth="1"/>
    <col min="2817" max="2817" width="6.5703125" customWidth="1"/>
    <col min="2818" max="2820" width="2.85546875" customWidth="1"/>
    <col min="2821" max="2827" width="2.5703125" customWidth="1"/>
    <col min="2828" max="2828" width="0.140625" customWidth="1"/>
    <col min="2829" max="2829" width="11" customWidth="1"/>
    <col min="2830" max="2830" width="16.28515625" customWidth="1"/>
    <col min="2831" max="2831" width="12.28515625" customWidth="1"/>
    <col min="2832" max="2832" width="11.5703125" customWidth="1"/>
    <col min="2833" max="2833" width="12.42578125" customWidth="1"/>
    <col min="2834" max="2835" width="11" customWidth="1"/>
    <col min="2836" max="2836" width="9.85546875" customWidth="1"/>
    <col min="3073" max="3073" width="6.5703125" customWidth="1"/>
    <col min="3074" max="3076" width="2.85546875" customWidth="1"/>
    <col min="3077" max="3083" width="2.5703125" customWidth="1"/>
    <col min="3084" max="3084" width="0.140625" customWidth="1"/>
    <col min="3085" max="3085" width="11" customWidth="1"/>
    <col min="3086" max="3086" width="16.28515625" customWidth="1"/>
    <col min="3087" max="3087" width="12.28515625" customWidth="1"/>
    <col min="3088" max="3088" width="11.5703125" customWidth="1"/>
    <col min="3089" max="3089" width="12.42578125" customWidth="1"/>
    <col min="3090" max="3091" width="11" customWidth="1"/>
    <col min="3092" max="3092" width="9.85546875" customWidth="1"/>
    <col min="3329" max="3329" width="6.5703125" customWidth="1"/>
    <col min="3330" max="3332" width="2.85546875" customWidth="1"/>
    <col min="3333" max="3339" width="2.5703125" customWidth="1"/>
    <col min="3340" max="3340" width="0.140625" customWidth="1"/>
    <col min="3341" max="3341" width="11" customWidth="1"/>
    <col min="3342" max="3342" width="16.28515625" customWidth="1"/>
    <col min="3343" max="3343" width="12.28515625" customWidth="1"/>
    <col min="3344" max="3344" width="11.5703125" customWidth="1"/>
    <col min="3345" max="3345" width="12.42578125" customWidth="1"/>
    <col min="3346" max="3347" width="11" customWidth="1"/>
    <col min="3348" max="3348" width="9.85546875" customWidth="1"/>
    <col min="3585" max="3585" width="6.5703125" customWidth="1"/>
    <col min="3586" max="3588" width="2.85546875" customWidth="1"/>
    <col min="3589" max="3595" width="2.5703125" customWidth="1"/>
    <col min="3596" max="3596" width="0.140625" customWidth="1"/>
    <col min="3597" max="3597" width="11" customWidth="1"/>
    <col min="3598" max="3598" width="16.28515625" customWidth="1"/>
    <col min="3599" max="3599" width="12.28515625" customWidth="1"/>
    <col min="3600" max="3600" width="11.5703125" customWidth="1"/>
    <col min="3601" max="3601" width="12.42578125" customWidth="1"/>
    <col min="3602" max="3603" width="11" customWidth="1"/>
    <col min="3604" max="3604" width="9.85546875" customWidth="1"/>
    <col min="3841" max="3841" width="6.5703125" customWidth="1"/>
    <col min="3842" max="3844" width="2.85546875" customWidth="1"/>
    <col min="3845" max="3851" width="2.5703125" customWidth="1"/>
    <col min="3852" max="3852" width="0.140625" customWidth="1"/>
    <col min="3853" max="3853" width="11" customWidth="1"/>
    <col min="3854" max="3854" width="16.28515625" customWidth="1"/>
    <col min="3855" max="3855" width="12.28515625" customWidth="1"/>
    <col min="3856" max="3856" width="11.5703125" customWidth="1"/>
    <col min="3857" max="3857" width="12.42578125" customWidth="1"/>
    <col min="3858" max="3859" width="11" customWidth="1"/>
    <col min="3860" max="3860" width="9.85546875" customWidth="1"/>
    <col min="4097" max="4097" width="6.5703125" customWidth="1"/>
    <col min="4098" max="4100" width="2.85546875" customWidth="1"/>
    <col min="4101" max="4107" width="2.5703125" customWidth="1"/>
    <col min="4108" max="4108" width="0.140625" customWidth="1"/>
    <col min="4109" max="4109" width="11" customWidth="1"/>
    <col min="4110" max="4110" width="16.28515625" customWidth="1"/>
    <col min="4111" max="4111" width="12.28515625" customWidth="1"/>
    <col min="4112" max="4112" width="11.5703125" customWidth="1"/>
    <col min="4113" max="4113" width="12.42578125" customWidth="1"/>
    <col min="4114" max="4115" width="11" customWidth="1"/>
    <col min="4116" max="4116" width="9.85546875" customWidth="1"/>
    <col min="4353" max="4353" width="6.5703125" customWidth="1"/>
    <col min="4354" max="4356" width="2.85546875" customWidth="1"/>
    <col min="4357" max="4363" width="2.5703125" customWidth="1"/>
    <col min="4364" max="4364" width="0.140625" customWidth="1"/>
    <col min="4365" max="4365" width="11" customWidth="1"/>
    <col min="4366" max="4366" width="16.28515625" customWidth="1"/>
    <col min="4367" max="4367" width="12.28515625" customWidth="1"/>
    <col min="4368" max="4368" width="11.5703125" customWidth="1"/>
    <col min="4369" max="4369" width="12.42578125" customWidth="1"/>
    <col min="4370" max="4371" width="11" customWidth="1"/>
    <col min="4372" max="4372" width="9.85546875" customWidth="1"/>
    <col min="4609" max="4609" width="6.5703125" customWidth="1"/>
    <col min="4610" max="4612" width="2.85546875" customWidth="1"/>
    <col min="4613" max="4619" width="2.5703125" customWidth="1"/>
    <col min="4620" max="4620" width="0.140625" customWidth="1"/>
    <col min="4621" max="4621" width="11" customWidth="1"/>
    <col min="4622" max="4622" width="16.28515625" customWidth="1"/>
    <col min="4623" max="4623" width="12.28515625" customWidth="1"/>
    <col min="4624" max="4624" width="11.5703125" customWidth="1"/>
    <col min="4625" max="4625" width="12.42578125" customWidth="1"/>
    <col min="4626" max="4627" width="11" customWidth="1"/>
    <col min="4628" max="4628" width="9.85546875" customWidth="1"/>
    <col min="4865" max="4865" width="6.5703125" customWidth="1"/>
    <col min="4866" max="4868" width="2.85546875" customWidth="1"/>
    <col min="4869" max="4875" width="2.5703125" customWidth="1"/>
    <col min="4876" max="4876" width="0.140625" customWidth="1"/>
    <col min="4877" max="4877" width="11" customWidth="1"/>
    <col min="4878" max="4878" width="16.28515625" customWidth="1"/>
    <col min="4879" max="4879" width="12.28515625" customWidth="1"/>
    <col min="4880" max="4880" width="11.5703125" customWidth="1"/>
    <col min="4881" max="4881" width="12.42578125" customWidth="1"/>
    <col min="4882" max="4883" width="11" customWidth="1"/>
    <col min="4884" max="4884" width="9.85546875" customWidth="1"/>
    <col min="5121" max="5121" width="6.5703125" customWidth="1"/>
    <col min="5122" max="5124" width="2.85546875" customWidth="1"/>
    <col min="5125" max="5131" width="2.5703125" customWidth="1"/>
    <col min="5132" max="5132" width="0.140625" customWidth="1"/>
    <col min="5133" max="5133" width="11" customWidth="1"/>
    <col min="5134" max="5134" width="16.28515625" customWidth="1"/>
    <col min="5135" max="5135" width="12.28515625" customWidth="1"/>
    <col min="5136" max="5136" width="11.5703125" customWidth="1"/>
    <col min="5137" max="5137" width="12.42578125" customWidth="1"/>
    <col min="5138" max="5139" width="11" customWidth="1"/>
    <col min="5140" max="5140" width="9.85546875" customWidth="1"/>
    <col min="5377" max="5377" width="6.5703125" customWidth="1"/>
    <col min="5378" max="5380" width="2.85546875" customWidth="1"/>
    <col min="5381" max="5387" width="2.5703125" customWidth="1"/>
    <col min="5388" max="5388" width="0.140625" customWidth="1"/>
    <col min="5389" max="5389" width="11" customWidth="1"/>
    <col min="5390" max="5390" width="16.28515625" customWidth="1"/>
    <col min="5391" max="5391" width="12.28515625" customWidth="1"/>
    <col min="5392" max="5392" width="11.5703125" customWidth="1"/>
    <col min="5393" max="5393" width="12.42578125" customWidth="1"/>
    <col min="5394" max="5395" width="11" customWidth="1"/>
    <col min="5396" max="5396" width="9.85546875" customWidth="1"/>
    <col min="5633" max="5633" width="6.5703125" customWidth="1"/>
    <col min="5634" max="5636" width="2.85546875" customWidth="1"/>
    <col min="5637" max="5643" width="2.5703125" customWidth="1"/>
    <col min="5644" max="5644" width="0.140625" customWidth="1"/>
    <col min="5645" max="5645" width="11" customWidth="1"/>
    <col min="5646" max="5646" width="16.28515625" customWidth="1"/>
    <col min="5647" max="5647" width="12.28515625" customWidth="1"/>
    <col min="5648" max="5648" width="11.5703125" customWidth="1"/>
    <col min="5649" max="5649" width="12.42578125" customWidth="1"/>
    <col min="5650" max="5651" width="11" customWidth="1"/>
    <col min="5652" max="5652" width="9.85546875" customWidth="1"/>
    <col min="5889" max="5889" width="6.5703125" customWidth="1"/>
    <col min="5890" max="5892" width="2.85546875" customWidth="1"/>
    <col min="5893" max="5899" width="2.5703125" customWidth="1"/>
    <col min="5900" max="5900" width="0.140625" customWidth="1"/>
    <col min="5901" max="5901" width="11" customWidth="1"/>
    <col min="5902" max="5902" width="16.28515625" customWidth="1"/>
    <col min="5903" max="5903" width="12.28515625" customWidth="1"/>
    <col min="5904" max="5904" width="11.5703125" customWidth="1"/>
    <col min="5905" max="5905" width="12.42578125" customWidth="1"/>
    <col min="5906" max="5907" width="11" customWidth="1"/>
    <col min="5908" max="5908" width="9.85546875" customWidth="1"/>
    <col min="6145" max="6145" width="6.5703125" customWidth="1"/>
    <col min="6146" max="6148" width="2.85546875" customWidth="1"/>
    <col min="6149" max="6155" width="2.5703125" customWidth="1"/>
    <col min="6156" max="6156" width="0.140625" customWidth="1"/>
    <col min="6157" max="6157" width="11" customWidth="1"/>
    <col min="6158" max="6158" width="16.28515625" customWidth="1"/>
    <col min="6159" max="6159" width="12.28515625" customWidth="1"/>
    <col min="6160" max="6160" width="11.5703125" customWidth="1"/>
    <col min="6161" max="6161" width="12.42578125" customWidth="1"/>
    <col min="6162" max="6163" width="11" customWidth="1"/>
    <col min="6164" max="6164" width="9.85546875" customWidth="1"/>
    <col min="6401" max="6401" width="6.5703125" customWidth="1"/>
    <col min="6402" max="6404" width="2.85546875" customWidth="1"/>
    <col min="6405" max="6411" width="2.5703125" customWidth="1"/>
    <col min="6412" max="6412" width="0.140625" customWidth="1"/>
    <col min="6413" max="6413" width="11" customWidth="1"/>
    <col min="6414" max="6414" width="16.28515625" customWidth="1"/>
    <col min="6415" max="6415" width="12.28515625" customWidth="1"/>
    <col min="6416" max="6416" width="11.5703125" customWidth="1"/>
    <col min="6417" max="6417" width="12.42578125" customWidth="1"/>
    <col min="6418" max="6419" width="11" customWidth="1"/>
    <col min="6420" max="6420" width="9.85546875" customWidth="1"/>
    <col min="6657" max="6657" width="6.5703125" customWidth="1"/>
    <col min="6658" max="6660" width="2.85546875" customWidth="1"/>
    <col min="6661" max="6667" width="2.5703125" customWidth="1"/>
    <col min="6668" max="6668" width="0.140625" customWidth="1"/>
    <col min="6669" max="6669" width="11" customWidth="1"/>
    <col min="6670" max="6670" width="16.28515625" customWidth="1"/>
    <col min="6671" max="6671" width="12.28515625" customWidth="1"/>
    <col min="6672" max="6672" width="11.5703125" customWidth="1"/>
    <col min="6673" max="6673" width="12.42578125" customWidth="1"/>
    <col min="6674" max="6675" width="11" customWidth="1"/>
    <col min="6676" max="6676" width="9.85546875" customWidth="1"/>
    <col min="6913" max="6913" width="6.5703125" customWidth="1"/>
    <col min="6914" max="6916" width="2.85546875" customWidth="1"/>
    <col min="6917" max="6923" width="2.5703125" customWidth="1"/>
    <col min="6924" max="6924" width="0.140625" customWidth="1"/>
    <col min="6925" max="6925" width="11" customWidth="1"/>
    <col min="6926" max="6926" width="16.28515625" customWidth="1"/>
    <col min="6927" max="6927" width="12.28515625" customWidth="1"/>
    <col min="6928" max="6928" width="11.5703125" customWidth="1"/>
    <col min="6929" max="6929" width="12.42578125" customWidth="1"/>
    <col min="6930" max="6931" width="11" customWidth="1"/>
    <col min="6932" max="6932" width="9.85546875" customWidth="1"/>
    <col min="7169" max="7169" width="6.5703125" customWidth="1"/>
    <col min="7170" max="7172" width="2.85546875" customWidth="1"/>
    <col min="7173" max="7179" width="2.5703125" customWidth="1"/>
    <col min="7180" max="7180" width="0.140625" customWidth="1"/>
    <col min="7181" max="7181" width="11" customWidth="1"/>
    <col min="7182" max="7182" width="16.28515625" customWidth="1"/>
    <col min="7183" max="7183" width="12.28515625" customWidth="1"/>
    <col min="7184" max="7184" width="11.5703125" customWidth="1"/>
    <col min="7185" max="7185" width="12.42578125" customWidth="1"/>
    <col min="7186" max="7187" width="11" customWidth="1"/>
    <col min="7188" max="7188" width="9.85546875" customWidth="1"/>
    <col min="7425" max="7425" width="6.5703125" customWidth="1"/>
    <col min="7426" max="7428" width="2.85546875" customWidth="1"/>
    <col min="7429" max="7435" width="2.5703125" customWidth="1"/>
    <col min="7436" max="7436" width="0.140625" customWidth="1"/>
    <col min="7437" max="7437" width="11" customWidth="1"/>
    <col min="7438" max="7438" width="16.28515625" customWidth="1"/>
    <col min="7439" max="7439" width="12.28515625" customWidth="1"/>
    <col min="7440" max="7440" width="11.5703125" customWidth="1"/>
    <col min="7441" max="7441" width="12.42578125" customWidth="1"/>
    <col min="7442" max="7443" width="11" customWidth="1"/>
    <col min="7444" max="7444" width="9.85546875" customWidth="1"/>
    <col min="7681" max="7681" width="6.5703125" customWidth="1"/>
    <col min="7682" max="7684" width="2.85546875" customWidth="1"/>
    <col min="7685" max="7691" width="2.5703125" customWidth="1"/>
    <col min="7692" max="7692" width="0.140625" customWidth="1"/>
    <col min="7693" max="7693" width="11" customWidth="1"/>
    <col min="7694" max="7694" width="16.28515625" customWidth="1"/>
    <col min="7695" max="7695" width="12.28515625" customWidth="1"/>
    <col min="7696" max="7696" width="11.5703125" customWidth="1"/>
    <col min="7697" max="7697" width="12.42578125" customWidth="1"/>
    <col min="7698" max="7699" width="11" customWidth="1"/>
    <col min="7700" max="7700" width="9.85546875" customWidth="1"/>
    <col min="7937" max="7937" width="6.5703125" customWidth="1"/>
    <col min="7938" max="7940" width="2.85546875" customWidth="1"/>
    <col min="7941" max="7947" width="2.5703125" customWidth="1"/>
    <col min="7948" max="7948" width="0.140625" customWidth="1"/>
    <col min="7949" max="7949" width="11" customWidth="1"/>
    <col min="7950" max="7950" width="16.28515625" customWidth="1"/>
    <col min="7951" max="7951" width="12.28515625" customWidth="1"/>
    <col min="7952" max="7952" width="11.5703125" customWidth="1"/>
    <col min="7953" max="7953" width="12.42578125" customWidth="1"/>
    <col min="7954" max="7955" width="11" customWidth="1"/>
    <col min="7956" max="7956" width="9.85546875" customWidth="1"/>
    <col min="8193" max="8193" width="6.5703125" customWidth="1"/>
    <col min="8194" max="8196" width="2.85546875" customWidth="1"/>
    <col min="8197" max="8203" width="2.5703125" customWidth="1"/>
    <col min="8204" max="8204" width="0.140625" customWidth="1"/>
    <col min="8205" max="8205" width="11" customWidth="1"/>
    <col min="8206" max="8206" width="16.28515625" customWidth="1"/>
    <col min="8207" max="8207" width="12.28515625" customWidth="1"/>
    <col min="8208" max="8208" width="11.5703125" customWidth="1"/>
    <col min="8209" max="8209" width="12.42578125" customWidth="1"/>
    <col min="8210" max="8211" width="11" customWidth="1"/>
    <col min="8212" max="8212" width="9.85546875" customWidth="1"/>
    <col min="8449" max="8449" width="6.5703125" customWidth="1"/>
    <col min="8450" max="8452" width="2.85546875" customWidth="1"/>
    <col min="8453" max="8459" width="2.5703125" customWidth="1"/>
    <col min="8460" max="8460" width="0.140625" customWidth="1"/>
    <col min="8461" max="8461" width="11" customWidth="1"/>
    <col min="8462" max="8462" width="16.28515625" customWidth="1"/>
    <col min="8463" max="8463" width="12.28515625" customWidth="1"/>
    <col min="8464" max="8464" width="11.5703125" customWidth="1"/>
    <col min="8465" max="8465" width="12.42578125" customWidth="1"/>
    <col min="8466" max="8467" width="11" customWidth="1"/>
    <col min="8468" max="8468" width="9.85546875" customWidth="1"/>
    <col min="8705" max="8705" width="6.5703125" customWidth="1"/>
    <col min="8706" max="8708" width="2.85546875" customWidth="1"/>
    <col min="8709" max="8715" width="2.5703125" customWidth="1"/>
    <col min="8716" max="8716" width="0.140625" customWidth="1"/>
    <col min="8717" max="8717" width="11" customWidth="1"/>
    <col min="8718" max="8718" width="16.28515625" customWidth="1"/>
    <col min="8719" max="8719" width="12.28515625" customWidth="1"/>
    <col min="8720" max="8720" width="11.5703125" customWidth="1"/>
    <col min="8721" max="8721" width="12.42578125" customWidth="1"/>
    <col min="8722" max="8723" width="11" customWidth="1"/>
    <col min="8724" max="8724" width="9.85546875" customWidth="1"/>
    <col min="8961" max="8961" width="6.5703125" customWidth="1"/>
    <col min="8962" max="8964" width="2.85546875" customWidth="1"/>
    <col min="8965" max="8971" width="2.5703125" customWidth="1"/>
    <col min="8972" max="8972" width="0.140625" customWidth="1"/>
    <col min="8973" max="8973" width="11" customWidth="1"/>
    <col min="8974" max="8974" width="16.28515625" customWidth="1"/>
    <col min="8975" max="8975" width="12.28515625" customWidth="1"/>
    <col min="8976" max="8976" width="11.5703125" customWidth="1"/>
    <col min="8977" max="8977" width="12.42578125" customWidth="1"/>
    <col min="8978" max="8979" width="11" customWidth="1"/>
    <col min="8980" max="8980" width="9.85546875" customWidth="1"/>
    <col min="9217" max="9217" width="6.5703125" customWidth="1"/>
    <col min="9218" max="9220" width="2.85546875" customWidth="1"/>
    <col min="9221" max="9227" width="2.5703125" customWidth="1"/>
    <col min="9228" max="9228" width="0.140625" customWidth="1"/>
    <col min="9229" max="9229" width="11" customWidth="1"/>
    <col min="9230" max="9230" width="16.28515625" customWidth="1"/>
    <col min="9231" max="9231" width="12.28515625" customWidth="1"/>
    <col min="9232" max="9232" width="11.5703125" customWidth="1"/>
    <col min="9233" max="9233" width="12.42578125" customWidth="1"/>
    <col min="9234" max="9235" width="11" customWidth="1"/>
    <col min="9236" max="9236" width="9.85546875" customWidth="1"/>
    <col min="9473" max="9473" width="6.5703125" customWidth="1"/>
    <col min="9474" max="9476" width="2.85546875" customWidth="1"/>
    <col min="9477" max="9483" width="2.5703125" customWidth="1"/>
    <col min="9484" max="9484" width="0.140625" customWidth="1"/>
    <col min="9485" max="9485" width="11" customWidth="1"/>
    <col min="9486" max="9486" width="16.28515625" customWidth="1"/>
    <col min="9487" max="9487" width="12.28515625" customWidth="1"/>
    <col min="9488" max="9488" width="11.5703125" customWidth="1"/>
    <col min="9489" max="9489" width="12.42578125" customWidth="1"/>
    <col min="9490" max="9491" width="11" customWidth="1"/>
    <col min="9492" max="9492" width="9.85546875" customWidth="1"/>
    <col min="9729" max="9729" width="6.5703125" customWidth="1"/>
    <col min="9730" max="9732" width="2.85546875" customWidth="1"/>
    <col min="9733" max="9739" width="2.5703125" customWidth="1"/>
    <col min="9740" max="9740" width="0.140625" customWidth="1"/>
    <col min="9741" max="9741" width="11" customWidth="1"/>
    <col min="9742" max="9742" width="16.28515625" customWidth="1"/>
    <col min="9743" max="9743" width="12.28515625" customWidth="1"/>
    <col min="9744" max="9744" width="11.5703125" customWidth="1"/>
    <col min="9745" max="9745" width="12.42578125" customWidth="1"/>
    <col min="9746" max="9747" width="11" customWidth="1"/>
    <col min="9748" max="9748" width="9.85546875" customWidth="1"/>
    <col min="9985" max="9985" width="6.5703125" customWidth="1"/>
    <col min="9986" max="9988" width="2.85546875" customWidth="1"/>
    <col min="9989" max="9995" width="2.5703125" customWidth="1"/>
    <col min="9996" max="9996" width="0.140625" customWidth="1"/>
    <col min="9997" max="9997" width="11" customWidth="1"/>
    <col min="9998" max="9998" width="16.28515625" customWidth="1"/>
    <col min="9999" max="9999" width="12.28515625" customWidth="1"/>
    <col min="10000" max="10000" width="11.5703125" customWidth="1"/>
    <col min="10001" max="10001" width="12.42578125" customWidth="1"/>
    <col min="10002" max="10003" width="11" customWidth="1"/>
    <col min="10004" max="10004" width="9.85546875" customWidth="1"/>
    <col min="10241" max="10241" width="6.5703125" customWidth="1"/>
    <col min="10242" max="10244" width="2.85546875" customWidth="1"/>
    <col min="10245" max="10251" width="2.5703125" customWidth="1"/>
    <col min="10252" max="10252" width="0.140625" customWidth="1"/>
    <col min="10253" max="10253" width="11" customWidth="1"/>
    <col min="10254" max="10254" width="16.28515625" customWidth="1"/>
    <col min="10255" max="10255" width="12.28515625" customWidth="1"/>
    <col min="10256" max="10256" width="11.5703125" customWidth="1"/>
    <col min="10257" max="10257" width="12.42578125" customWidth="1"/>
    <col min="10258" max="10259" width="11" customWidth="1"/>
    <col min="10260" max="10260" width="9.85546875" customWidth="1"/>
    <col min="10497" max="10497" width="6.5703125" customWidth="1"/>
    <col min="10498" max="10500" width="2.85546875" customWidth="1"/>
    <col min="10501" max="10507" width="2.5703125" customWidth="1"/>
    <col min="10508" max="10508" width="0.140625" customWidth="1"/>
    <col min="10509" max="10509" width="11" customWidth="1"/>
    <col min="10510" max="10510" width="16.28515625" customWidth="1"/>
    <col min="10511" max="10511" width="12.28515625" customWidth="1"/>
    <col min="10512" max="10512" width="11.5703125" customWidth="1"/>
    <col min="10513" max="10513" width="12.42578125" customWidth="1"/>
    <col min="10514" max="10515" width="11" customWidth="1"/>
    <col min="10516" max="10516" width="9.85546875" customWidth="1"/>
    <col min="10753" max="10753" width="6.5703125" customWidth="1"/>
    <col min="10754" max="10756" width="2.85546875" customWidth="1"/>
    <col min="10757" max="10763" width="2.5703125" customWidth="1"/>
    <col min="10764" max="10764" width="0.140625" customWidth="1"/>
    <col min="10765" max="10765" width="11" customWidth="1"/>
    <col min="10766" max="10766" width="16.28515625" customWidth="1"/>
    <col min="10767" max="10767" width="12.28515625" customWidth="1"/>
    <col min="10768" max="10768" width="11.5703125" customWidth="1"/>
    <col min="10769" max="10769" width="12.42578125" customWidth="1"/>
    <col min="10770" max="10771" width="11" customWidth="1"/>
    <col min="10772" max="10772" width="9.85546875" customWidth="1"/>
    <col min="11009" max="11009" width="6.5703125" customWidth="1"/>
    <col min="11010" max="11012" width="2.85546875" customWidth="1"/>
    <col min="11013" max="11019" width="2.5703125" customWidth="1"/>
    <col min="11020" max="11020" width="0.140625" customWidth="1"/>
    <col min="11021" max="11021" width="11" customWidth="1"/>
    <col min="11022" max="11022" width="16.28515625" customWidth="1"/>
    <col min="11023" max="11023" width="12.28515625" customWidth="1"/>
    <col min="11024" max="11024" width="11.5703125" customWidth="1"/>
    <col min="11025" max="11025" width="12.42578125" customWidth="1"/>
    <col min="11026" max="11027" width="11" customWidth="1"/>
    <col min="11028" max="11028" width="9.85546875" customWidth="1"/>
    <col min="11265" max="11265" width="6.5703125" customWidth="1"/>
    <col min="11266" max="11268" width="2.85546875" customWidth="1"/>
    <col min="11269" max="11275" width="2.5703125" customWidth="1"/>
    <col min="11276" max="11276" width="0.140625" customWidth="1"/>
    <col min="11277" max="11277" width="11" customWidth="1"/>
    <col min="11278" max="11278" width="16.28515625" customWidth="1"/>
    <col min="11279" max="11279" width="12.28515625" customWidth="1"/>
    <col min="11280" max="11280" width="11.5703125" customWidth="1"/>
    <col min="11281" max="11281" width="12.42578125" customWidth="1"/>
    <col min="11282" max="11283" width="11" customWidth="1"/>
    <col min="11284" max="11284" width="9.85546875" customWidth="1"/>
    <col min="11521" max="11521" width="6.5703125" customWidth="1"/>
    <col min="11522" max="11524" width="2.85546875" customWidth="1"/>
    <col min="11525" max="11531" width="2.5703125" customWidth="1"/>
    <col min="11532" max="11532" width="0.140625" customWidth="1"/>
    <col min="11533" max="11533" width="11" customWidth="1"/>
    <col min="11534" max="11534" width="16.28515625" customWidth="1"/>
    <col min="11535" max="11535" width="12.28515625" customWidth="1"/>
    <col min="11536" max="11536" width="11.5703125" customWidth="1"/>
    <col min="11537" max="11537" width="12.42578125" customWidth="1"/>
    <col min="11538" max="11539" width="11" customWidth="1"/>
    <col min="11540" max="11540" width="9.85546875" customWidth="1"/>
    <col min="11777" max="11777" width="6.5703125" customWidth="1"/>
    <col min="11778" max="11780" width="2.85546875" customWidth="1"/>
    <col min="11781" max="11787" width="2.5703125" customWidth="1"/>
    <col min="11788" max="11788" width="0.140625" customWidth="1"/>
    <col min="11789" max="11789" width="11" customWidth="1"/>
    <col min="11790" max="11790" width="16.28515625" customWidth="1"/>
    <col min="11791" max="11791" width="12.28515625" customWidth="1"/>
    <col min="11792" max="11792" width="11.5703125" customWidth="1"/>
    <col min="11793" max="11793" width="12.42578125" customWidth="1"/>
    <col min="11794" max="11795" width="11" customWidth="1"/>
    <col min="11796" max="11796" width="9.85546875" customWidth="1"/>
    <col min="12033" max="12033" width="6.5703125" customWidth="1"/>
    <col min="12034" max="12036" width="2.85546875" customWidth="1"/>
    <col min="12037" max="12043" width="2.5703125" customWidth="1"/>
    <col min="12044" max="12044" width="0.140625" customWidth="1"/>
    <col min="12045" max="12045" width="11" customWidth="1"/>
    <col min="12046" max="12046" width="16.28515625" customWidth="1"/>
    <col min="12047" max="12047" width="12.28515625" customWidth="1"/>
    <col min="12048" max="12048" width="11.5703125" customWidth="1"/>
    <col min="12049" max="12049" width="12.42578125" customWidth="1"/>
    <col min="12050" max="12051" width="11" customWidth="1"/>
    <col min="12052" max="12052" width="9.85546875" customWidth="1"/>
    <col min="12289" max="12289" width="6.5703125" customWidth="1"/>
    <col min="12290" max="12292" width="2.85546875" customWidth="1"/>
    <col min="12293" max="12299" width="2.5703125" customWidth="1"/>
    <col min="12300" max="12300" width="0.140625" customWidth="1"/>
    <col min="12301" max="12301" width="11" customWidth="1"/>
    <col min="12302" max="12302" width="16.28515625" customWidth="1"/>
    <col min="12303" max="12303" width="12.28515625" customWidth="1"/>
    <col min="12304" max="12304" width="11.5703125" customWidth="1"/>
    <col min="12305" max="12305" width="12.42578125" customWidth="1"/>
    <col min="12306" max="12307" width="11" customWidth="1"/>
    <col min="12308" max="12308" width="9.85546875" customWidth="1"/>
    <col min="12545" max="12545" width="6.5703125" customWidth="1"/>
    <col min="12546" max="12548" width="2.85546875" customWidth="1"/>
    <col min="12549" max="12555" width="2.5703125" customWidth="1"/>
    <col min="12556" max="12556" width="0.140625" customWidth="1"/>
    <col min="12557" max="12557" width="11" customWidth="1"/>
    <col min="12558" max="12558" width="16.28515625" customWidth="1"/>
    <col min="12559" max="12559" width="12.28515625" customWidth="1"/>
    <col min="12560" max="12560" width="11.5703125" customWidth="1"/>
    <col min="12561" max="12561" width="12.42578125" customWidth="1"/>
    <col min="12562" max="12563" width="11" customWidth="1"/>
    <col min="12564" max="12564" width="9.85546875" customWidth="1"/>
    <col min="12801" max="12801" width="6.5703125" customWidth="1"/>
    <col min="12802" max="12804" width="2.85546875" customWidth="1"/>
    <col min="12805" max="12811" width="2.5703125" customWidth="1"/>
    <col min="12812" max="12812" width="0.140625" customWidth="1"/>
    <col min="12813" max="12813" width="11" customWidth="1"/>
    <col min="12814" max="12814" width="16.28515625" customWidth="1"/>
    <col min="12815" max="12815" width="12.28515625" customWidth="1"/>
    <col min="12816" max="12816" width="11.5703125" customWidth="1"/>
    <col min="12817" max="12817" width="12.42578125" customWidth="1"/>
    <col min="12818" max="12819" width="11" customWidth="1"/>
    <col min="12820" max="12820" width="9.85546875" customWidth="1"/>
    <col min="13057" max="13057" width="6.5703125" customWidth="1"/>
    <col min="13058" max="13060" width="2.85546875" customWidth="1"/>
    <col min="13061" max="13067" width="2.5703125" customWidth="1"/>
    <col min="13068" max="13068" width="0.140625" customWidth="1"/>
    <col min="13069" max="13069" width="11" customWidth="1"/>
    <col min="13070" max="13070" width="16.28515625" customWidth="1"/>
    <col min="13071" max="13071" width="12.28515625" customWidth="1"/>
    <col min="13072" max="13072" width="11.5703125" customWidth="1"/>
    <col min="13073" max="13073" width="12.42578125" customWidth="1"/>
    <col min="13074" max="13075" width="11" customWidth="1"/>
    <col min="13076" max="13076" width="9.85546875" customWidth="1"/>
    <col min="13313" max="13313" width="6.5703125" customWidth="1"/>
    <col min="13314" max="13316" width="2.85546875" customWidth="1"/>
    <col min="13317" max="13323" width="2.5703125" customWidth="1"/>
    <col min="13324" max="13324" width="0.140625" customWidth="1"/>
    <col min="13325" max="13325" width="11" customWidth="1"/>
    <col min="13326" max="13326" width="16.28515625" customWidth="1"/>
    <col min="13327" max="13327" width="12.28515625" customWidth="1"/>
    <col min="13328" max="13328" width="11.5703125" customWidth="1"/>
    <col min="13329" max="13329" width="12.42578125" customWidth="1"/>
    <col min="13330" max="13331" width="11" customWidth="1"/>
    <col min="13332" max="13332" width="9.85546875" customWidth="1"/>
    <col min="13569" max="13569" width="6.5703125" customWidth="1"/>
    <col min="13570" max="13572" width="2.85546875" customWidth="1"/>
    <col min="13573" max="13579" width="2.5703125" customWidth="1"/>
    <col min="13580" max="13580" width="0.140625" customWidth="1"/>
    <col min="13581" max="13581" width="11" customWidth="1"/>
    <col min="13582" max="13582" width="16.28515625" customWidth="1"/>
    <col min="13583" max="13583" width="12.28515625" customWidth="1"/>
    <col min="13584" max="13584" width="11.5703125" customWidth="1"/>
    <col min="13585" max="13585" width="12.42578125" customWidth="1"/>
    <col min="13586" max="13587" width="11" customWidth="1"/>
    <col min="13588" max="13588" width="9.85546875" customWidth="1"/>
    <col min="13825" max="13825" width="6.5703125" customWidth="1"/>
    <col min="13826" max="13828" width="2.85546875" customWidth="1"/>
    <col min="13829" max="13835" width="2.5703125" customWidth="1"/>
    <col min="13836" max="13836" width="0.140625" customWidth="1"/>
    <col min="13837" max="13837" width="11" customWidth="1"/>
    <col min="13838" max="13838" width="16.28515625" customWidth="1"/>
    <col min="13839" max="13839" width="12.28515625" customWidth="1"/>
    <col min="13840" max="13840" width="11.5703125" customWidth="1"/>
    <col min="13841" max="13841" width="12.42578125" customWidth="1"/>
    <col min="13842" max="13843" width="11" customWidth="1"/>
    <col min="13844" max="13844" width="9.85546875" customWidth="1"/>
    <col min="14081" max="14081" width="6.5703125" customWidth="1"/>
    <col min="14082" max="14084" width="2.85546875" customWidth="1"/>
    <col min="14085" max="14091" width="2.5703125" customWidth="1"/>
    <col min="14092" max="14092" width="0.140625" customWidth="1"/>
    <col min="14093" max="14093" width="11" customWidth="1"/>
    <col min="14094" max="14094" width="16.28515625" customWidth="1"/>
    <col min="14095" max="14095" width="12.28515625" customWidth="1"/>
    <col min="14096" max="14096" width="11.5703125" customWidth="1"/>
    <col min="14097" max="14097" width="12.42578125" customWidth="1"/>
    <col min="14098" max="14099" width="11" customWidth="1"/>
    <col min="14100" max="14100" width="9.85546875" customWidth="1"/>
    <col min="14337" max="14337" width="6.5703125" customWidth="1"/>
    <col min="14338" max="14340" width="2.85546875" customWidth="1"/>
    <col min="14341" max="14347" width="2.5703125" customWidth="1"/>
    <col min="14348" max="14348" width="0.140625" customWidth="1"/>
    <col min="14349" max="14349" width="11" customWidth="1"/>
    <col min="14350" max="14350" width="16.28515625" customWidth="1"/>
    <col min="14351" max="14351" width="12.28515625" customWidth="1"/>
    <col min="14352" max="14352" width="11.5703125" customWidth="1"/>
    <col min="14353" max="14353" width="12.42578125" customWidth="1"/>
    <col min="14354" max="14355" width="11" customWidth="1"/>
    <col min="14356" max="14356" width="9.85546875" customWidth="1"/>
    <col min="14593" max="14593" width="6.5703125" customWidth="1"/>
    <col min="14594" max="14596" width="2.85546875" customWidth="1"/>
    <col min="14597" max="14603" width="2.5703125" customWidth="1"/>
    <col min="14604" max="14604" width="0.140625" customWidth="1"/>
    <col min="14605" max="14605" width="11" customWidth="1"/>
    <col min="14606" max="14606" width="16.28515625" customWidth="1"/>
    <col min="14607" max="14607" width="12.28515625" customWidth="1"/>
    <col min="14608" max="14608" width="11.5703125" customWidth="1"/>
    <col min="14609" max="14609" width="12.42578125" customWidth="1"/>
    <col min="14610" max="14611" width="11" customWidth="1"/>
    <col min="14612" max="14612" width="9.85546875" customWidth="1"/>
    <col min="14849" max="14849" width="6.5703125" customWidth="1"/>
    <col min="14850" max="14852" width="2.85546875" customWidth="1"/>
    <col min="14853" max="14859" width="2.5703125" customWidth="1"/>
    <col min="14860" max="14860" width="0.140625" customWidth="1"/>
    <col min="14861" max="14861" width="11" customWidth="1"/>
    <col min="14862" max="14862" width="16.28515625" customWidth="1"/>
    <col min="14863" max="14863" width="12.28515625" customWidth="1"/>
    <col min="14864" max="14864" width="11.5703125" customWidth="1"/>
    <col min="14865" max="14865" width="12.42578125" customWidth="1"/>
    <col min="14866" max="14867" width="11" customWidth="1"/>
    <col min="14868" max="14868" width="9.85546875" customWidth="1"/>
    <col min="15105" max="15105" width="6.5703125" customWidth="1"/>
    <col min="15106" max="15108" width="2.85546875" customWidth="1"/>
    <col min="15109" max="15115" width="2.5703125" customWidth="1"/>
    <col min="15116" max="15116" width="0.140625" customWidth="1"/>
    <col min="15117" max="15117" width="11" customWidth="1"/>
    <col min="15118" max="15118" width="16.28515625" customWidth="1"/>
    <col min="15119" max="15119" width="12.28515625" customWidth="1"/>
    <col min="15120" max="15120" width="11.5703125" customWidth="1"/>
    <col min="15121" max="15121" width="12.42578125" customWidth="1"/>
    <col min="15122" max="15123" width="11" customWidth="1"/>
    <col min="15124" max="15124" width="9.85546875" customWidth="1"/>
    <col min="15361" max="15361" width="6.5703125" customWidth="1"/>
    <col min="15362" max="15364" width="2.85546875" customWidth="1"/>
    <col min="15365" max="15371" width="2.5703125" customWidth="1"/>
    <col min="15372" max="15372" width="0.140625" customWidth="1"/>
    <col min="15373" max="15373" width="11" customWidth="1"/>
    <col min="15374" max="15374" width="16.28515625" customWidth="1"/>
    <col min="15375" max="15375" width="12.28515625" customWidth="1"/>
    <col min="15376" max="15376" width="11.5703125" customWidth="1"/>
    <col min="15377" max="15377" width="12.42578125" customWidth="1"/>
    <col min="15378" max="15379" width="11" customWidth="1"/>
    <col min="15380" max="15380" width="9.85546875" customWidth="1"/>
    <col min="15617" max="15617" width="6.5703125" customWidth="1"/>
    <col min="15618" max="15620" width="2.85546875" customWidth="1"/>
    <col min="15621" max="15627" width="2.5703125" customWidth="1"/>
    <col min="15628" max="15628" width="0.140625" customWidth="1"/>
    <col min="15629" max="15629" width="11" customWidth="1"/>
    <col min="15630" max="15630" width="16.28515625" customWidth="1"/>
    <col min="15631" max="15631" width="12.28515625" customWidth="1"/>
    <col min="15632" max="15632" width="11.5703125" customWidth="1"/>
    <col min="15633" max="15633" width="12.42578125" customWidth="1"/>
    <col min="15634" max="15635" width="11" customWidth="1"/>
    <col min="15636" max="15636" width="9.85546875" customWidth="1"/>
    <col min="15873" max="15873" width="6.5703125" customWidth="1"/>
    <col min="15874" max="15876" width="2.85546875" customWidth="1"/>
    <col min="15877" max="15883" width="2.5703125" customWidth="1"/>
    <col min="15884" max="15884" width="0.140625" customWidth="1"/>
    <col min="15885" max="15885" width="11" customWidth="1"/>
    <col min="15886" max="15886" width="16.28515625" customWidth="1"/>
    <col min="15887" max="15887" width="12.28515625" customWidth="1"/>
    <col min="15888" max="15888" width="11.5703125" customWidth="1"/>
    <col min="15889" max="15889" width="12.42578125" customWidth="1"/>
    <col min="15890" max="15891" width="11" customWidth="1"/>
    <col min="15892" max="15892" width="9.85546875" customWidth="1"/>
    <col min="16129" max="16129" width="6.5703125" customWidth="1"/>
    <col min="16130" max="16132" width="2.85546875" customWidth="1"/>
    <col min="16133" max="16139" width="2.5703125" customWidth="1"/>
    <col min="16140" max="16140" width="0.140625" customWidth="1"/>
    <col min="16141" max="16141" width="11" customWidth="1"/>
    <col min="16142" max="16142" width="16.28515625" customWidth="1"/>
    <col min="16143" max="16143" width="12.28515625" customWidth="1"/>
    <col min="16144" max="16144" width="11.5703125" customWidth="1"/>
    <col min="16145" max="16145" width="12.42578125" customWidth="1"/>
    <col min="16146" max="16147" width="11" customWidth="1"/>
    <col min="16148" max="16148" width="9.85546875" customWidth="1"/>
  </cols>
  <sheetData>
    <row r="1" spans="1:25" ht="14.25" customHeight="1" x14ac:dyDescent="0.25">
      <c r="A1" s="234">
        <v>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83"/>
      <c r="V1" s="83"/>
      <c r="W1" s="83"/>
      <c r="X1" s="83"/>
      <c r="Y1" s="83"/>
    </row>
    <row r="2" spans="1:25" ht="17.25" customHeight="1" x14ac:dyDescent="0.25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83"/>
      <c r="V2" s="83"/>
      <c r="W2" s="83"/>
      <c r="X2" s="83"/>
      <c r="Y2" s="83"/>
    </row>
    <row r="3" spans="1:25" ht="15.75" customHeight="1" x14ac:dyDescent="0.25">
      <c r="A3" s="235" t="s">
        <v>85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83"/>
      <c r="V3" s="83"/>
      <c r="W3" s="83"/>
      <c r="X3" s="83"/>
      <c r="Y3" s="83"/>
    </row>
    <row r="4" spans="1:25" ht="3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25" ht="18" customHeight="1" x14ac:dyDescent="0.25">
      <c r="A5" s="236" t="s">
        <v>0</v>
      </c>
      <c r="B5" s="236"/>
      <c r="C5" s="236"/>
      <c r="D5" s="236"/>
      <c r="E5" s="237"/>
      <c r="F5" s="237"/>
      <c r="G5" s="237"/>
      <c r="H5" s="237"/>
      <c r="I5" s="237"/>
      <c r="J5" s="237"/>
      <c r="K5" s="237"/>
      <c r="L5" s="237"/>
      <c r="M5" s="167" t="s">
        <v>37</v>
      </c>
      <c r="N5" s="168"/>
      <c r="O5" s="168"/>
      <c r="P5" s="168"/>
      <c r="Q5" s="168"/>
      <c r="R5" s="168"/>
      <c r="S5" s="168"/>
      <c r="T5" s="169"/>
    </row>
    <row r="6" spans="1:25" ht="15.75" customHeight="1" x14ac:dyDescent="0.25">
      <c r="A6" s="236"/>
      <c r="B6" s="236"/>
      <c r="C6" s="236"/>
      <c r="D6" s="236"/>
      <c r="E6" s="237"/>
      <c r="F6" s="237"/>
      <c r="G6" s="237"/>
      <c r="H6" s="237"/>
      <c r="I6" s="237"/>
      <c r="J6" s="237"/>
      <c r="K6" s="237"/>
      <c r="L6" s="237"/>
      <c r="M6" s="237" t="s">
        <v>48</v>
      </c>
      <c r="N6" s="125" t="s">
        <v>49</v>
      </c>
      <c r="O6" s="125" t="s">
        <v>50</v>
      </c>
      <c r="P6" s="237" t="s">
        <v>51</v>
      </c>
      <c r="Q6" s="237" t="s">
        <v>62</v>
      </c>
      <c r="R6" s="237" t="s">
        <v>58</v>
      </c>
      <c r="S6" s="237" t="s">
        <v>20</v>
      </c>
      <c r="T6" s="238" t="s">
        <v>42</v>
      </c>
    </row>
    <row r="7" spans="1:25" ht="15.75" customHeight="1" x14ac:dyDescent="0.25">
      <c r="A7" s="236"/>
      <c r="B7" s="236"/>
      <c r="C7" s="236"/>
      <c r="D7" s="236"/>
      <c r="E7" s="237"/>
      <c r="F7" s="237"/>
      <c r="G7" s="237"/>
      <c r="H7" s="237"/>
      <c r="I7" s="237"/>
      <c r="J7" s="237"/>
      <c r="K7" s="237"/>
      <c r="L7" s="237"/>
      <c r="M7" s="237"/>
      <c r="N7" s="126"/>
      <c r="O7" s="126"/>
      <c r="P7" s="237"/>
      <c r="Q7" s="237"/>
      <c r="R7" s="237"/>
      <c r="S7" s="237"/>
      <c r="T7" s="238"/>
    </row>
    <row r="8" spans="1:25" ht="15.75" customHeight="1" x14ac:dyDescent="0.25">
      <c r="A8" s="236"/>
      <c r="B8" s="236"/>
      <c r="C8" s="236"/>
      <c r="D8" s="236"/>
      <c r="E8" s="237"/>
      <c r="F8" s="237"/>
      <c r="G8" s="237"/>
      <c r="H8" s="237"/>
      <c r="I8" s="237"/>
      <c r="J8" s="237"/>
      <c r="K8" s="237"/>
      <c r="L8" s="237"/>
      <c r="M8" s="237"/>
      <c r="N8" s="126"/>
      <c r="O8" s="126"/>
      <c r="P8" s="237"/>
      <c r="Q8" s="237"/>
      <c r="R8" s="237"/>
      <c r="S8" s="237"/>
      <c r="T8" s="238"/>
    </row>
    <row r="9" spans="1:25" ht="15.75" customHeight="1" x14ac:dyDescent="0.25">
      <c r="A9" s="236"/>
      <c r="B9" s="236"/>
      <c r="C9" s="236"/>
      <c r="D9" s="236"/>
      <c r="E9" s="237"/>
      <c r="F9" s="237"/>
      <c r="G9" s="237"/>
      <c r="H9" s="237"/>
      <c r="I9" s="237"/>
      <c r="J9" s="237"/>
      <c r="K9" s="237"/>
      <c r="L9" s="237"/>
      <c r="M9" s="237"/>
      <c r="N9" s="126"/>
      <c r="O9" s="126"/>
      <c r="P9" s="237"/>
      <c r="Q9" s="237"/>
      <c r="R9" s="237"/>
      <c r="S9" s="237"/>
      <c r="T9" s="238"/>
    </row>
    <row r="10" spans="1:25" ht="15.75" customHeight="1" x14ac:dyDescent="0.25">
      <c r="A10" s="236"/>
      <c r="B10" s="236"/>
      <c r="C10" s="236"/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126"/>
      <c r="O10" s="126"/>
      <c r="P10" s="237"/>
      <c r="Q10" s="237"/>
      <c r="R10" s="237"/>
      <c r="S10" s="237"/>
      <c r="T10" s="238"/>
    </row>
    <row r="11" spans="1:25" ht="15.75" customHeight="1" x14ac:dyDescent="0.25">
      <c r="A11" s="236"/>
      <c r="B11" s="236"/>
      <c r="C11" s="236"/>
      <c r="D11" s="236"/>
      <c r="E11" s="237"/>
      <c r="F11" s="237"/>
      <c r="G11" s="237"/>
      <c r="H11" s="237"/>
      <c r="I11" s="237"/>
      <c r="J11" s="237"/>
      <c r="K11" s="237"/>
      <c r="L11" s="237"/>
      <c r="M11" s="237"/>
      <c r="N11" s="126"/>
      <c r="O11" s="126"/>
      <c r="P11" s="237"/>
      <c r="Q11" s="237"/>
      <c r="R11" s="237"/>
      <c r="S11" s="237"/>
      <c r="T11" s="238"/>
    </row>
    <row r="12" spans="1:25" ht="15.75" customHeight="1" x14ac:dyDescent="0.25">
      <c r="A12" s="236"/>
      <c r="B12" s="236"/>
      <c r="C12" s="236"/>
      <c r="D12" s="236"/>
      <c r="E12" s="237"/>
      <c r="F12" s="237"/>
      <c r="G12" s="237"/>
      <c r="H12" s="237"/>
      <c r="I12" s="237"/>
      <c r="J12" s="237"/>
      <c r="K12" s="237"/>
      <c r="L12" s="237"/>
      <c r="M12" s="237"/>
      <c r="N12" s="126"/>
      <c r="O12" s="126"/>
      <c r="P12" s="237"/>
      <c r="Q12" s="237"/>
      <c r="R12" s="237"/>
      <c r="S12" s="237"/>
      <c r="T12" s="239"/>
    </row>
    <row r="13" spans="1:25" ht="15.75" customHeight="1" x14ac:dyDescent="0.25">
      <c r="A13" s="236"/>
      <c r="B13" s="236"/>
      <c r="C13" s="236"/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126"/>
      <c r="O13" s="126"/>
      <c r="P13" s="237"/>
      <c r="Q13" s="237"/>
      <c r="R13" s="237"/>
      <c r="S13" s="237"/>
      <c r="T13" s="239"/>
    </row>
    <row r="14" spans="1:25" ht="15.75" customHeight="1" x14ac:dyDescent="0.25">
      <c r="A14" s="236"/>
      <c r="B14" s="236"/>
      <c r="C14" s="236"/>
      <c r="D14" s="236"/>
      <c r="E14" s="237"/>
      <c r="F14" s="237"/>
      <c r="G14" s="237"/>
      <c r="H14" s="237"/>
      <c r="I14" s="237"/>
      <c r="J14" s="237"/>
      <c r="K14" s="237"/>
      <c r="L14" s="237"/>
      <c r="M14" s="237"/>
      <c r="N14" s="126"/>
      <c r="O14" s="126"/>
      <c r="P14" s="237"/>
      <c r="Q14" s="237"/>
      <c r="R14" s="237"/>
      <c r="S14" s="237"/>
      <c r="T14" s="239"/>
    </row>
    <row r="15" spans="1:25" ht="15.75" customHeight="1" x14ac:dyDescent="0.25">
      <c r="A15" s="236"/>
      <c r="B15" s="236"/>
      <c r="C15" s="236"/>
      <c r="D15" s="236"/>
      <c r="E15" s="237"/>
      <c r="F15" s="237"/>
      <c r="G15" s="237"/>
      <c r="H15" s="237"/>
      <c r="I15" s="237"/>
      <c r="J15" s="237"/>
      <c r="K15" s="237"/>
      <c r="L15" s="237"/>
      <c r="M15" s="237"/>
      <c r="N15" s="126"/>
      <c r="O15" s="126"/>
      <c r="P15" s="237"/>
      <c r="Q15" s="237"/>
      <c r="R15" s="237"/>
      <c r="S15" s="237"/>
      <c r="T15" s="239"/>
    </row>
    <row r="16" spans="1:25" ht="15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46" t="s">
        <v>7</v>
      </c>
      <c r="N16" s="46" t="s">
        <v>8</v>
      </c>
      <c r="O16" s="46" t="s">
        <v>9</v>
      </c>
      <c r="P16" s="46" t="s">
        <v>10</v>
      </c>
      <c r="Q16" s="46" t="s">
        <v>11</v>
      </c>
      <c r="R16" s="46" t="s">
        <v>12</v>
      </c>
      <c r="S16" s="85" t="s">
        <v>13</v>
      </c>
      <c r="T16" s="8" t="s">
        <v>22</v>
      </c>
    </row>
    <row r="17" spans="1:20" ht="21" customHeight="1" x14ac:dyDescent="0.25">
      <c r="A17" s="37">
        <v>1975</v>
      </c>
      <c r="B17" s="93"/>
      <c r="C17" s="37" t="s">
        <v>14</v>
      </c>
      <c r="D17" s="92"/>
      <c r="E17" s="37" t="s">
        <v>14</v>
      </c>
      <c r="F17" s="37"/>
      <c r="G17" s="37" t="s">
        <v>14</v>
      </c>
      <c r="H17" s="37"/>
      <c r="I17" s="37" t="s">
        <v>14</v>
      </c>
      <c r="J17" s="37"/>
      <c r="K17" s="37" t="s">
        <v>14</v>
      </c>
      <c r="L17" s="72"/>
      <c r="M17" s="94">
        <v>182</v>
      </c>
      <c r="N17" s="95">
        <v>1341</v>
      </c>
      <c r="O17" s="94">
        <v>366</v>
      </c>
      <c r="P17" s="94">
        <v>810</v>
      </c>
      <c r="Q17" s="96" t="s">
        <v>29</v>
      </c>
      <c r="R17" s="96" t="s">
        <v>29</v>
      </c>
      <c r="S17" s="97">
        <v>98</v>
      </c>
      <c r="T17" s="98">
        <f t="shared" ref="T17:T64" si="0">SUM(M17:S17)</f>
        <v>2797</v>
      </c>
    </row>
    <row r="18" spans="1:20" ht="21" customHeight="1" x14ac:dyDescent="0.25">
      <c r="A18" s="36">
        <v>1976</v>
      </c>
      <c r="B18" s="38"/>
      <c r="C18" s="36" t="s">
        <v>14</v>
      </c>
      <c r="D18" s="107"/>
      <c r="E18" s="36" t="s">
        <v>14</v>
      </c>
      <c r="F18" s="36"/>
      <c r="G18" s="36" t="s">
        <v>14</v>
      </c>
      <c r="H18" s="36"/>
      <c r="I18" s="36" t="s">
        <v>14</v>
      </c>
      <c r="J18" s="36"/>
      <c r="K18" s="36" t="s">
        <v>14</v>
      </c>
      <c r="L18" s="72"/>
      <c r="M18" s="99">
        <v>194</v>
      </c>
      <c r="N18" s="100">
        <v>1058</v>
      </c>
      <c r="O18" s="99">
        <v>315</v>
      </c>
      <c r="P18" s="99">
        <v>995</v>
      </c>
      <c r="Q18" s="101" t="s">
        <v>29</v>
      </c>
      <c r="R18" s="101" t="s">
        <v>29</v>
      </c>
      <c r="S18" s="102">
        <v>266</v>
      </c>
      <c r="T18" s="103">
        <f t="shared" si="0"/>
        <v>2828</v>
      </c>
    </row>
    <row r="19" spans="1:20" ht="21" customHeight="1" x14ac:dyDescent="0.25">
      <c r="A19" s="36">
        <v>1977</v>
      </c>
      <c r="B19" s="38"/>
      <c r="C19" s="36" t="s">
        <v>14</v>
      </c>
      <c r="D19" s="107"/>
      <c r="E19" s="36" t="s">
        <v>14</v>
      </c>
      <c r="F19" s="36"/>
      <c r="G19" s="36" t="s">
        <v>14</v>
      </c>
      <c r="H19" s="36"/>
      <c r="I19" s="36" t="s">
        <v>14</v>
      </c>
      <c r="J19" s="36"/>
      <c r="K19" s="36" t="s">
        <v>14</v>
      </c>
      <c r="L19" s="72"/>
      <c r="M19" s="99">
        <v>249</v>
      </c>
      <c r="N19" s="100">
        <v>1001</v>
      </c>
      <c r="O19" s="99">
        <v>323</v>
      </c>
      <c r="P19" s="100">
        <v>1055</v>
      </c>
      <c r="Q19" s="101" t="s">
        <v>29</v>
      </c>
      <c r="R19" s="101" t="s">
        <v>29</v>
      </c>
      <c r="S19" s="102">
        <v>315</v>
      </c>
      <c r="T19" s="103">
        <f t="shared" si="0"/>
        <v>2943</v>
      </c>
    </row>
    <row r="20" spans="1:20" ht="17.25" customHeight="1" x14ac:dyDescent="0.25">
      <c r="A20" s="36">
        <v>1978</v>
      </c>
      <c r="B20" s="38"/>
      <c r="C20" s="36" t="s">
        <v>14</v>
      </c>
      <c r="D20" s="107"/>
      <c r="E20" s="36" t="s">
        <v>14</v>
      </c>
      <c r="F20" s="36"/>
      <c r="G20" s="36" t="s">
        <v>14</v>
      </c>
      <c r="H20" s="36"/>
      <c r="I20" s="36" t="s">
        <v>14</v>
      </c>
      <c r="J20" s="36"/>
      <c r="K20" s="36" t="s">
        <v>14</v>
      </c>
      <c r="L20" s="72"/>
      <c r="M20" s="99">
        <v>285</v>
      </c>
      <c r="N20" s="99">
        <v>720</v>
      </c>
      <c r="O20" s="99">
        <v>363</v>
      </c>
      <c r="P20" s="99">
        <v>999</v>
      </c>
      <c r="Q20" s="101" t="s">
        <v>29</v>
      </c>
      <c r="R20" s="101" t="s">
        <v>29</v>
      </c>
      <c r="S20" s="102">
        <v>415</v>
      </c>
      <c r="T20" s="103">
        <f t="shared" si="0"/>
        <v>2782</v>
      </c>
    </row>
    <row r="21" spans="1:20" ht="20.25" customHeight="1" x14ac:dyDescent="0.25">
      <c r="A21" s="36">
        <v>1979</v>
      </c>
      <c r="B21" s="38"/>
      <c r="C21" s="36" t="s">
        <v>14</v>
      </c>
      <c r="D21" s="107"/>
      <c r="E21" s="36" t="s">
        <v>14</v>
      </c>
      <c r="F21" s="36"/>
      <c r="G21" s="36" t="s">
        <v>14</v>
      </c>
      <c r="H21" s="36"/>
      <c r="I21" s="36" t="s">
        <v>14</v>
      </c>
      <c r="J21" s="36"/>
      <c r="K21" s="36" t="s">
        <v>14</v>
      </c>
      <c r="L21" s="72"/>
      <c r="M21" s="99">
        <v>292</v>
      </c>
      <c r="N21" s="99">
        <v>826</v>
      </c>
      <c r="O21" s="99">
        <v>361</v>
      </c>
      <c r="P21" s="99">
        <v>1037</v>
      </c>
      <c r="Q21" s="101" t="s">
        <v>29</v>
      </c>
      <c r="R21" s="101" t="s">
        <v>29</v>
      </c>
      <c r="S21" s="102">
        <v>228</v>
      </c>
      <c r="T21" s="103">
        <f t="shared" si="0"/>
        <v>2744</v>
      </c>
    </row>
    <row r="22" spans="1:20" ht="21.75" customHeight="1" x14ac:dyDescent="0.25">
      <c r="A22" s="36">
        <v>1980</v>
      </c>
      <c r="B22" s="38"/>
      <c r="C22" s="36" t="s">
        <v>14</v>
      </c>
      <c r="D22" s="107"/>
      <c r="E22" s="36" t="s">
        <v>14</v>
      </c>
      <c r="F22" s="36"/>
      <c r="G22" s="36" t="s">
        <v>14</v>
      </c>
      <c r="H22" s="36"/>
      <c r="I22" s="36" t="s">
        <v>14</v>
      </c>
      <c r="J22" s="36"/>
      <c r="K22" s="36" t="s">
        <v>14</v>
      </c>
      <c r="L22" s="72"/>
      <c r="M22" s="99">
        <v>225</v>
      </c>
      <c r="N22" s="99">
        <v>614</v>
      </c>
      <c r="O22" s="99">
        <v>317</v>
      </c>
      <c r="P22" s="99">
        <v>920</v>
      </c>
      <c r="Q22" s="101" t="s">
        <v>29</v>
      </c>
      <c r="R22" s="101" t="s">
        <v>29</v>
      </c>
      <c r="S22" s="102">
        <v>316</v>
      </c>
      <c r="T22" s="103">
        <f t="shared" si="0"/>
        <v>2392</v>
      </c>
    </row>
    <row r="23" spans="1:20" ht="21.75" customHeight="1" x14ac:dyDescent="0.25">
      <c r="A23" s="36">
        <v>1981</v>
      </c>
      <c r="B23" s="38"/>
      <c r="C23" s="36" t="s">
        <v>14</v>
      </c>
      <c r="D23" s="107"/>
      <c r="E23" s="36" t="s">
        <v>14</v>
      </c>
      <c r="F23" s="36"/>
      <c r="G23" s="36" t="s">
        <v>14</v>
      </c>
      <c r="H23" s="36"/>
      <c r="I23" s="36" t="s">
        <v>14</v>
      </c>
      <c r="J23" s="36"/>
      <c r="K23" s="36" t="s">
        <v>14</v>
      </c>
      <c r="L23" s="72"/>
      <c r="M23" s="99">
        <v>308</v>
      </c>
      <c r="N23" s="99">
        <v>798</v>
      </c>
      <c r="O23" s="99">
        <v>334</v>
      </c>
      <c r="P23" s="99">
        <v>694</v>
      </c>
      <c r="Q23" s="101" t="s">
        <v>29</v>
      </c>
      <c r="R23" s="101" t="s">
        <v>29</v>
      </c>
      <c r="S23" s="102">
        <v>281</v>
      </c>
      <c r="T23" s="103">
        <f t="shared" si="0"/>
        <v>2415</v>
      </c>
    </row>
    <row r="24" spans="1:20" ht="24" customHeight="1" x14ac:dyDescent="0.25">
      <c r="A24" s="36">
        <v>1982</v>
      </c>
      <c r="B24" s="38"/>
      <c r="C24" s="36" t="s">
        <v>14</v>
      </c>
      <c r="D24" s="107"/>
      <c r="E24" s="36" t="s">
        <v>14</v>
      </c>
      <c r="F24" s="36"/>
      <c r="G24" s="36" t="s">
        <v>14</v>
      </c>
      <c r="H24" s="36"/>
      <c r="I24" s="36" t="s">
        <v>14</v>
      </c>
      <c r="J24" s="36"/>
      <c r="K24" s="36" t="s">
        <v>14</v>
      </c>
      <c r="L24" s="72"/>
      <c r="M24" s="99">
        <v>320</v>
      </c>
      <c r="N24" s="99">
        <v>852</v>
      </c>
      <c r="O24" s="99">
        <v>312</v>
      </c>
      <c r="P24" s="99">
        <v>690</v>
      </c>
      <c r="Q24" s="101" t="s">
        <v>29</v>
      </c>
      <c r="R24" s="101" t="s">
        <v>29</v>
      </c>
      <c r="S24" s="102">
        <v>278</v>
      </c>
      <c r="T24" s="103">
        <f t="shared" si="0"/>
        <v>2452</v>
      </c>
    </row>
    <row r="25" spans="1:20" ht="24.75" customHeight="1" x14ac:dyDescent="0.25">
      <c r="A25" s="36">
        <v>1983</v>
      </c>
      <c r="B25" s="38"/>
      <c r="C25" s="36" t="s">
        <v>14</v>
      </c>
      <c r="D25" s="107"/>
      <c r="E25" s="36" t="s">
        <v>14</v>
      </c>
      <c r="F25" s="36"/>
      <c r="G25" s="36" t="s">
        <v>14</v>
      </c>
      <c r="H25" s="36"/>
      <c r="I25" s="36" t="s">
        <v>14</v>
      </c>
      <c r="J25" s="36"/>
      <c r="K25" s="36" t="s">
        <v>14</v>
      </c>
      <c r="L25" s="72"/>
      <c r="M25" s="99">
        <v>239</v>
      </c>
      <c r="N25" s="100">
        <v>1108</v>
      </c>
      <c r="O25" s="99">
        <v>301</v>
      </c>
      <c r="P25" s="99">
        <v>910</v>
      </c>
      <c r="Q25" s="101" t="s">
        <v>29</v>
      </c>
      <c r="R25" s="101" t="s">
        <v>29</v>
      </c>
      <c r="S25" s="102">
        <v>449</v>
      </c>
      <c r="T25" s="103">
        <f t="shared" si="0"/>
        <v>3007</v>
      </c>
    </row>
    <row r="26" spans="1:20" ht="21.75" customHeight="1" x14ac:dyDescent="0.25">
      <c r="A26" s="36">
        <v>1984</v>
      </c>
      <c r="B26" s="38"/>
      <c r="C26" s="36" t="s">
        <v>14</v>
      </c>
      <c r="D26" s="107"/>
      <c r="E26" s="36" t="s">
        <v>14</v>
      </c>
      <c r="F26" s="36"/>
      <c r="G26" s="36" t="s">
        <v>14</v>
      </c>
      <c r="H26" s="36"/>
      <c r="I26" s="36" t="s">
        <v>14</v>
      </c>
      <c r="J26" s="36"/>
      <c r="K26" s="36" t="s">
        <v>14</v>
      </c>
      <c r="L26" s="72"/>
      <c r="M26" s="99">
        <v>245</v>
      </c>
      <c r="N26" s="100">
        <v>1124</v>
      </c>
      <c r="O26" s="99">
        <v>286</v>
      </c>
      <c r="P26" s="99">
        <v>815</v>
      </c>
      <c r="Q26" s="101" t="s">
        <v>29</v>
      </c>
      <c r="R26" s="101" t="s">
        <v>29</v>
      </c>
      <c r="S26" s="102">
        <v>534</v>
      </c>
      <c r="T26" s="103">
        <f t="shared" si="0"/>
        <v>3004</v>
      </c>
    </row>
    <row r="27" spans="1:20" ht="21.75" customHeight="1" x14ac:dyDescent="0.25">
      <c r="A27" s="36">
        <v>1985</v>
      </c>
      <c r="B27" s="38"/>
      <c r="C27" s="36" t="s">
        <v>14</v>
      </c>
      <c r="D27" s="107"/>
      <c r="E27" s="36" t="s">
        <v>14</v>
      </c>
      <c r="F27" s="36"/>
      <c r="G27" s="36" t="s">
        <v>14</v>
      </c>
      <c r="H27" s="36"/>
      <c r="I27" s="36" t="s">
        <v>14</v>
      </c>
      <c r="J27" s="36"/>
      <c r="K27" s="36" t="s">
        <v>14</v>
      </c>
      <c r="L27" s="72"/>
      <c r="M27" s="99">
        <v>421</v>
      </c>
      <c r="N27" s="100">
        <v>1488</v>
      </c>
      <c r="O27" s="99">
        <v>360</v>
      </c>
      <c r="P27" s="99">
        <v>767</v>
      </c>
      <c r="Q27" s="101" t="s">
        <v>29</v>
      </c>
      <c r="R27" s="101" t="s">
        <v>29</v>
      </c>
      <c r="S27" s="102">
        <v>517</v>
      </c>
      <c r="T27" s="103">
        <f t="shared" si="0"/>
        <v>3553</v>
      </c>
    </row>
    <row r="28" spans="1:20" ht="27" customHeight="1" x14ac:dyDescent="0.25">
      <c r="A28" s="36">
        <v>1986</v>
      </c>
      <c r="B28" s="38"/>
      <c r="C28" s="36" t="s">
        <v>14</v>
      </c>
      <c r="D28" s="107"/>
      <c r="E28" s="36" t="s">
        <v>14</v>
      </c>
      <c r="F28" s="36"/>
      <c r="G28" s="36" t="s">
        <v>14</v>
      </c>
      <c r="H28" s="36"/>
      <c r="I28" s="36" t="s">
        <v>14</v>
      </c>
      <c r="J28" s="36"/>
      <c r="K28" s="36" t="s">
        <v>14</v>
      </c>
      <c r="L28" s="72"/>
      <c r="M28" s="99">
        <v>330</v>
      </c>
      <c r="N28" s="100">
        <v>1595</v>
      </c>
      <c r="O28" s="99">
        <v>474</v>
      </c>
      <c r="P28" s="99">
        <v>764</v>
      </c>
      <c r="Q28" s="101" t="s">
        <v>29</v>
      </c>
      <c r="R28" s="101" t="s">
        <v>29</v>
      </c>
      <c r="S28" s="102">
        <v>696</v>
      </c>
      <c r="T28" s="103">
        <f t="shared" si="0"/>
        <v>3859</v>
      </c>
    </row>
    <row r="29" spans="1:20" ht="24" customHeight="1" x14ac:dyDescent="0.25">
      <c r="A29" s="36">
        <v>1987</v>
      </c>
      <c r="B29" s="38"/>
      <c r="C29" s="36" t="s">
        <v>14</v>
      </c>
      <c r="D29" s="107"/>
      <c r="E29" s="36" t="s">
        <v>14</v>
      </c>
      <c r="F29" s="36"/>
      <c r="G29" s="36" t="s">
        <v>14</v>
      </c>
      <c r="H29" s="36"/>
      <c r="I29" s="36" t="s">
        <v>14</v>
      </c>
      <c r="J29" s="36"/>
      <c r="K29" s="36" t="s">
        <v>14</v>
      </c>
      <c r="L29" s="72"/>
      <c r="M29" s="99">
        <v>444</v>
      </c>
      <c r="N29" s="100">
        <v>1795</v>
      </c>
      <c r="O29" s="99">
        <v>663</v>
      </c>
      <c r="P29" s="99">
        <v>910</v>
      </c>
      <c r="Q29" s="101" t="s">
        <v>29</v>
      </c>
      <c r="R29" s="101" t="s">
        <v>29</v>
      </c>
      <c r="S29" s="104">
        <v>1503</v>
      </c>
      <c r="T29" s="103">
        <f t="shared" si="0"/>
        <v>5315</v>
      </c>
    </row>
    <row r="30" spans="1:20" ht="20.25" customHeight="1" x14ac:dyDescent="0.25">
      <c r="A30" s="36">
        <v>1988</v>
      </c>
      <c r="B30" s="38"/>
      <c r="C30" s="36" t="s">
        <v>14</v>
      </c>
      <c r="D30" s="107"/>
      <c r="E30" s="36" t="s">
        <v>14</v>
      </c>
      <c r="F30" s="36"/>
      <c r="G30" s="36" t="s">
        <v>14</v>
      </c>
      <c r="H30" s="36"/>
      <c r="I30" s="36" t="s">
        <v>14</v>
      </c>
      <c r="J30" s="36"/>
      <c r="K30" s="36" t="s">
        <v>14</v>
      </c>
      <c r="L30" s="72"/>
      <c r="M30" s="99">
        <v>374</v>
      </c>
      <c r="N30" s="100">
        <v>1996</v>
      </c>
      <c r="O30" s="99">
        <v>642</v>
      </c>
      <c r="P30" s="99">
        <v>958</v>
      </c>
      <c r="Q30" s="101" t="s">
        <v>29</v>
      </c>
      <c r="R30" s="101" t="s">
        <v>29</v>
      </c>
      <c r="S30" s="104">
        <v>2370</v>
      </c>
      <c r="T30" s="103">
        <f t="shared" si="0"/>
        <v>6340</v>
      </c>
    </row>
    <row r="31" spans="1:20" ht="20.25" customHeight="1" x14ac:dyDescent="0.25">
      <c r="A31" s="36">
        <v>1989</v>
      </c>
      <c r="B31" s="38"/>
      <c r="C31" s="36" t="s">
        <v>14</v>
      </c>
      <c r="D31" s="107"/>
      <c r="E31" s="36" t="s">
        <v>14</v>
      </c>
      <c r="F31" s="36"/>
      <c r="G31" s="36" t="s">
        <v>14</v>
      </c>
      <c r="H31" s="36"/>
      <c r="I31" s="36" t="s">
        <v>14</v>
      </c>
      <c r="J31" s="36"/>
      <c r="K31" s="36" t="s">
        <v>14</v>
      </c>
      <c r="L31" s="72"/>
      <c r="M31" s="99">
        <v>318</v>
      </c>
      <c r="N31" s="100">
        <v>2626</v>
      </c>
      <c r="O31" s="99">
        <v>687</v>
      </c>
      <c r="P31" s="100">
        <v>1027</v>
      </c>
      <c r="Q31" s="101" t="s">
        <v>29</v>
      </c>
      <c r="R31" s="101" t="s">
        <v>29</v>
      </c>
      <c r="S31" s="104">
        <v>2105</v>
      </c>
      <c r="T31" s="103">
        <f t="shared" si="0"/>
        <v>6763</v>
      </c>
    </row>
    <row r="32" spans="1:20" ht="24" customHeight="1" x14ac:dyDescent="0.25">
      <c r="A32" s="36">
        <v>1990</v>
      </c>
      <c r="B32" s="38"/>
      <c r="C32" s="36" t="s">
        <v>14</v>
      </c>
      <c r="D32" s="107"/>
      <c r="E32" s="36" t="s">
        <v>14</v>
      </c>
      <c r="F32" s="36"/>
      <c r="G32" s="36" t="s">
        <v>14</v>
      </c>
      <c r="H32" s="36"/>
      <c r="I32" s="36" t="s">
        <v>14</v>
      </c>
      <c r="J32" s="36"/>
      <c r="K32" s="36" t="s">
        <v>14</v>
      </c>
      <c r="L32" s="72"/>
      <c r="M32" s="99">
        <v>349</v>
      </c>
      <c r="N32" s="100">
        <v>2327</v>
      </c>
      <c r="O32" s="99">
        <v>684</v>
      </c>
      <c r="P32" s="99">
        <v>886</v>
      </c>
      <c r="Q32" s="99">
        <v>451</v>
      </c>
      <c r="R32" s="100">
        <v>1707</v>
      </c>
      <c r="S32" s="102">
        <v>128</v>
      </c>
      <c r="T32" s="103">
        <f t="shared" si="0"/>
        <v>6532</v>
      </c>
    </row>
    <row r="33" spans="1:20" ht="21.75" customHeight="1" x14ac:dyDescent="0.25">
      <c r="A33" s="36">
        <v>1991</v>
      </c>
      <c r="B33" s="38"/>
      <c r="C33" s="36" t="s">
        <v>14</v>
      </c>
      <c r="D33" s="107"/>
      <c r="E33" s="36" t="s">
        <v>14</v>
      </c>
      <c r="F33" s="36"/>
      <c r="G33" s="36" t="s">
        <v>14</v>
      </c>
      <c r="H33" s="36"/>
      <c r="I33" s="36" t="s">
        <v>14</v>
      </c>
      <c r="J33" s="36"/>
      <c r="K33" s="36" t="s">
        <v>14</v>
      </c>
      <c r="L33" s="72"/>
      <c r="M33" s="99">
        <v>390</v>
      </c>
      <c r="N33" s="100">
        <v>2123</v>
      </c>
      <c r="O33" s="99">
        <v>542</v>
      </c>
      <c r="P33" s="99">
        <v>992</v>
      </c>
      <c r="Q33" s="99">
        <v>453</v>
      </c>
      <c r="R33" s="100">
        <v>1580</v>
      </c>
      <c r="S33" s="102">
        <v>520</v>
      </c>
      <c r="T33" s="103">
        <f t="shared" si="0"/>
        <v>6600</v>
      </c>
    </row>
    <row r="34" spans="1:20" ht="24" customHeight="1" x14ac:dyDescent="0.25">
      <c r="A34" s="36">
        <v>1992</v>
      </c>
      <c r="B34" s="38"/>
      <c r="C34" s="36" t="s">
        <v>14</v>
      </c>
      <c r="D34" s="107"/>
      <c r="E34" s="36" t="s">
        <v>14</v>
      </c>
      <c r="F34" s="36"/>
      <c r="G34" s="36" t="s">
        <v>14</v>
      </c>
      <c r="H34" s="36"/>
      <c r="I34" s="36" t="s">
        <v>14</v>
      </c>
      <c r="J34" s="36"/>
      <c r="K34" s="36" t="s">
        <v>14</v>
      </c>
      <c r="L34" s="72"/>
      <c r="M34" s="99">
        <v>360</v>
      </c>
      <c r="N34" s="100">
        <v>2169</v>
      </c>
      <c r="O34" s="99">
        <v>466</v>
      </c>
      <c r="P34" s="99">
        <v>934</v>
      </c>
      <c r="Q34" s="99">
        <v>609</v>
      </c>
      <c r="R34" s="100">
        <v>1349</v>
      </c>
      <c r="S34" s="102">
        <v>513</v>
      </c>
      <c r="T34" s="103">
        <f t="shared" si="0"/>
        <v>6400</v>
      </c>
    </row>
    <row r="35" spans="1:20" ht="23.25" customHeight="1" x14ac:dyDescent="0.25">
      <c r="A35" s="36">
        <v>1993</v>
      </c>
      <c r="B35" s="38"/>
      <c r="C35" s="36" t="s">
        <v>14</v>
      </c>
      <c r="D35" s="107"/>
      <c r="E35" s="36" t="s">
        <v>14</v>
      </c>
      <c r="F35" s="36"/>
      <c r="G35" s="36" t="s">
        <v>14</v>
      </c>
      <c r="H35" s="36"/>
      <c r="I35" s="36" t="s">
        <v>14</v>
      </c>
      <c r="J35" s="36"/>
      <c r="K35" s="36" t="s">
        <v>14</v>
      </c>
      <c r="L35" s="72"/>
      <c r="M35" s="99">
        <v>321</v>
      </c>
      <c r="N35" s="100">
        <v>2292</v>
      </c>
      <c r="O35" s="99">
        <v>219</v>
      </c>
      <c r="P35" s="99">
        <v>890</v>
      </c>
      <c r="Q35" s="99">
        <v>700</v>
      </c>
      <c r="R35" s="100">
        <v>1428</v>
      </c>
      <c r="S35" s="102">
        <v>275</v>
      </c>
      <c r="T35" s="103">
        <f t="shared" si="0"/>
        <v>6125</v>
      </c>
    </row>
    <row r="36" spans="1:20" ht="26.25" customHeight="1" x14ac:dyDescent="0.25">
      <c r="A36" s="36">
        <v>1994</v>
      </c>
      <c r="B36" s="38"/>
      <c r="C36" s="36" t="s">
        <v>14</v>
      </c>
      <c r="D36" s="107"/>
      <c r="E36" s="36" t="s">
        <v>14</v>
      </c>
      <c r="F36" s="36"/>
      <c r="G36" s="36" t="s">
        <v>14</v>
      </c>
      <c r="H36" s="36"/>
      <c r="I36" s="36" t="s">
        <v>14</v>
      </c>
      <c r="J36" s="36"/>
      <c r="K36" s="36" t="s">
        <v>14</v>
      </c>
      <c r="L36" s="72"/>
      <c r="M36" s="99">
        <v>315</v>
      </c>
      <c r="N36" s="100">
        <v>1782</v>
      </c>
      <c r="O36" s="99">
        <v>33</v>
      </c>
      <c r="P36" s="99">
        <v>786</v>
      </c>
      <c r="Q36" s="99">
        <v>609</v>
      </c>
      <c r="R36" s="100">
        <v>1823</v>
      </c>
      <c r="S36" s="102">
        <v>616</v>
      </c>
      <c r="T36" s="103">
        <f t="shared" si="0"/>
        <v>5964</v>
      </c>
    </row>
    <row r="37" spans="1:20" ht="24" customHeight="1" x14ac:dyDescent="0.25">
      <c r="A37" s="36">
        <v>1995</v>
      </c>
      <c r="B37" s="38"/>
      <c r="C37" s="36" t="s">
        <v>14</v>
      </c>
      <c r="D37" s="107"/>
      <c r="E37" s="36" t="s">
        <v>14</v>
      </c>
      <c r="F37" s="36"/>
      <c r="G37" s="36" t="s">
        <v>14</v>
      </c>
      <c r="H37" s="36"/>
      <c r="I37" s="36" t="s">
        <v>14</v>
      </c>
      <c r="J37" s="36"/>
      <c r="K37" s="36" t="s">
        <v>14</v>
      </c>
      <c r="L37" s="72"/>
      <c r="M37" s="99">
        <v>313</v>
      </c>
      <c r="N37" s="100">
        <v>1678</v>
      </c>
      <c r="O37" s="99">
        <v>328</v>
      </c>
      <c r="P37" s="99">
        <v>732</v>
      </c>
      <c r="Q37" s="99">
        <v>549</v>
      </c>
      <c r="R37" s="100">
        <v>1843</v>
      </c>
      <c r="S37" s="104">
        <v>2250</v>
      </c>
      <c r="T37" s="103">
        <f t="shared" si="0"/>
        <v>7693</v>
      </c>
    </row>
    <row r="38" spans="1:20" ht="26.25" customHeight="1" x14ac:dyDescent="0.25">
      <c r="A38" s="36">
        <v>1996</v>
      </c>
      <c r="B38" s="38"/>
      <c r="C38" s="36" t="s">
        <v>14</v>
      </c>
      <c r="D38" s="107"/>
      <c r="E38" s="36" t="s">
        <v>14</v>
      </c>
      <c r="F38" s="36"/>
      <c r="G38" s="36" t="s">
        <v>14</v>
      </c>
      <c r="H38" s="36"/>
      <c r="I38" s="36" t="s">
        <v>14</v>
      </c>
      <c r="J38" s="36"/>
      <c r="K38" s="36" t="s">
        <v>14</v>
      </c>
      <c r="L38" s="72"/>
      <c r="M38" s="102">
        <v>277</v>
      </c>
      <c r="N38" s="104">
        <v>1750</v>
      </c>
      <c r="O38" s="102">
        <v>285</v>
      </c>
      <c r="P38" s="102">
        <v>767</v>
      </c>
      <c r="Q38" s="102">
        <v>402</v>
      </c>
      <c r="R38" s="104">
        <v>1968</v>
      </c>
      <c r="S38" s="102">
        <v>570</v>
      </c>
      <c r="T38" s="103">
        <f t="shared" si="0"/>
        <v>6019</v>
      </c>
    </row>
    <row r="39" spans="1:20" ht="26.25" customHeight="1" x14ac:dyDescent="0.25">
      <c r="A39" s="36">
        <v>1997</v>
      </c>
      <c r="B39" s="38"/>
      <c r="C39" s="36" t="s">
        <v>14</v>
      </c>
      <c r="D39" s="107"/>
      <c r="E39" s="36" t="s">
        <v>14</v>
      </c>
      <c r="F39" s="36"/>
      <c r="G39" s="36" t="s">
        <v>14</v>
      </c>
      <c r="H39" s="36"/>
      <c r="I39" s="36" t="s">
        <v>14</v>
      </c>
      <c r="J39" s="36"/>
      <c r="K39" s="36" t="s">
        <v>14</v>
      </c>
      <c r="L39" s="72"/>
      <c r="M39" s="102">
        <v>311</v>
      </c>
      <c r="N39" s="104">
        <v>1725</v>
      </c>
      <c r="O39" s="102">
        <v>291</v>
      </c>
      <c r="P39" s="102">
        <v>777</v>
      </c>
      <c r="Q39" s="102">
        <v>501</v>
      </c>
      <c r="R39" s="104">
        <v>2508</v>
      </c>
      <c r="S39" s="102">
        <v>516</v>
      </c>
      <c r="T39" s="103">
        <f t="shared" si="0"/>
        <v>6629</v>
      </c>
    </row>
    <row r="40" spans="1:20" ht="24.75" customHeight="1" x14ac:dyDescent="0.25">
      <c r="A40" s="36">
        <v>1998</v>
      </c>
      <c r="B40" s="38"/>
      <c r="C40" s="36" t="s">
        <v>14</v>
      </c>
      <c r="D40" s="107"/>
      <c r="E40" s="36" t="s">
        <v>14</v>
      </c>
      <c r="F40" s="36"/>
      <c r="G40" s="36" t="s">
        <v>14</v>
      </c>
      <c r="H40" s="36"/>
      <c r="I40" s="36" t="s">
        <v>14</v>
      </c>
      <c r="J40" s="36"/>
      <c r="K40" s="36" t="s">
        <v>14</v>
      </c>
      <c r="L40" s="72"/>
      <c r="M40" s="99">
        <v>402</v>
      </c>
      <c r="N40" s="100">
        <v>1726</v>
      </c>
      <c r="O40" s="99">
        <v>268</v>
      </c>
      <c r="P40" s="99">
        <v>807</v>
      </c>
      <c r="Q40" s="99">
        <v>399</v>
      </c>
      <c r="R40" s="100">
        <v>2989</v>
      </c>
      <c r="S40" s="102">
        <v>419</v>
      </c>
      <c r="T40" s="103">
        <f t="shared" si="0"/>
        <v>7010</v>
      </c>
    </row>
    <row r="41" spans="1:20" ht="23.25" customHeight="1" x14ac:dyDescent="0.25">
      <c r="A41" s="36">
        <v>1999</v>
      </c>
      <c r="B41" s="107"/>
      <c r="C41" s="36" t="s">
        <v>14</v>
      </c>
      <c r="D41" s="107"/>
      <c r="E41" s="36" t="s">
        <v>14</v>
      </c>
      <c r="F41" s="36"/>
      <c r="G41" s="36" t="s">
        <v>14</v>
      </c>
      <c r="H41" s="36"/>
      <c r="I41" s="36" t="s">
        <v>14</v>
      </c>
      <c r="J41" s="36"/>
      <c r="K41" s="36" t="s">
        <v>14</v>
      </c>
      <c r="L41" s="40"/>
      <c r="M41" s="57">
        <v>378</v>
      </c>
      <c r="N41" s="57">
        <v>1631</v>
      </c>
      <c r="O41" s="57">
        <v>213</v>
      </c>
      <c r="P41" s="57">
        <v>663</v>
      </c>
      <c r="Q41" s="57">
        <v>386</v>
      </c>
      <c r="R41" s="57">
        <v>2969</v>
      </c>
      <c r="S41" s="57">
        <v>459</v>
      </c>
      <c r="T41" s="105">
        <f t="shared" si="0"/>
        <v>6699</v>
      </c>
    </row>
    <row r="42" spans="1:20" ht="22.5" customHeight="1" x14ac:dyDescent="0.25">
      <c r="A42" s="36">
        <v>2000</v>
      </c>
      <c r="B42" s="107"/>
      <c r="C42" s="36" t="s">
        <v>14</v>
      </c>
      <c r="D42" s="107"/>
      <c r="E42" s="36" t="s">
        <v>14</v>
      </c>
      <c r="F42" s="36"/>
      <c r="G42" s="36" t="s">
        <v>14</v>
      </c>
      <c r="H42" s="36"/>
      <c r="I42" s="36" t="s">
        <v>14</v>
      </c>
      <c r="J42" s="36"/>
      <c r="K42" s="36" t="s">
        <v>14</v>
      </c>
      <c r="L42" s="40"/>
      <c r="M42" s="57">
        <v>320</v>
      </c>
      <c r="N42" s="57">
        <v>1339</v>
      </c>
      <c r="O42" s="57">
        <v>156</v>
      </c>
      <c r="P42" s="57">
        <v>629</v>
      </c>
      <c r="Q42" s="57">
        <v>478</v>
      </c>
      <c r="R42" s="57">
        <v>2857</v>
      </c>
      <c r="S42" s="57">
        <v>376</v>
      </c>
      <c r="T42" s="105">
        <f t="shared" si="0"/>
        <v>6155</v>
      </c>
    </row>
    <row r="43" spans="1:20" ht="25.5" customHeight="1" x14ac:dyDescent="0.25">
      <c r="A43" s="36">
        <v>2001</v>
      </c>
      <c r="B43" s="107"/>
      <c r="C43" s="36" t="s">
        <v>14</v>
      </c>
      <c r="D43" s="107"/>
      <c r="E43" s="36" t="s">
        <v>14</v>
      </c>
      <c r="F43" s="36"/>
      <c r="G43" s="36" t="s">
        <v>14</v>
      </c>
      <c r="H43" s="36"/>
      <c r="I43" s="36" t="s">
        <v>14</v>
      </c>
      <c r="J43" s="36"/>
      <c r="K43" s="36" t="s">
        <v>14</v>
      </c>
      <c r="L43" s="40"/>
      <c r="M43" s="57">
        <v>277</v>
      </c>
      <c r="N43" s="57">
        <v>1347</v>
      </c>
      <c r="O43" s="57">
        <v>148</v>
      </c>
      <c r="P43" s="57">
        <v>639</v>
      </c>
      <c r="Q43" s="57">
        <v>617</v>
      </c>
      <c r="R43" s="57">
        <v>4002</v>
      </c>
      <c r="S43" s="57">
        <v>377</v>
      </c>
      <c r="T43" s="105">
        <f t="shared" si="0"/>
        <v>7407</v>
      </c>
    </row>
    <row r="44" spans="1:20" ht="26.25" customHeight="1" x14ac:dyDescent="0.25">
      <c r="A44" s="36">
        <v>2002</v>
      </c>
      <c r="B44" s="107"/>
      <c r="C44" s="36" t="s">
        <v>14</v>
      </c>
      <c r="D44" s="107"/>
      <c r="E44" s="36" t="s">
        <v>14</v>
      </c>
      <c r="F44" s="36"/>
      <c r="G44" s="36" t="s">
        <v>14</v>
      </c>
      <c r="H44" s="36"/>
      <c r="I44" s="36" t="s">
        <v>14</v>
      </c>
      <c r="J44" s="36"/>
      <c r="K44" s="36" t="s">
        <v>14</v>
      </c>
      <c r="L44" s="40"/>
      <c r="M44" s="57">
        <v>274</v>
      </c>
      <c r="N44" s="57">
        <v>1382</v>
      </c>
      <c r="O44" s="57">
        <v>154</v>
      </c>
      <c r="P44" s="57">
        <v>737</v>
      </c>
      <c r="Q44" s="57">
        <v>693</v>
      </c>
      <c r="R44" s="57">
        <v>4044</v>
      </c>
      <c r="S44" s="57">
        <v>418</v>
      </c>
      <c r="T44" s="105">
        <f t="shared" si="0"/>
        <v>7702</v>
      </c>
    </row>
    <row r="45" spans="1:20" ht="23.25" customHeight="1" x14ac:dyDescent="0.25">
      <c r="A45" s="36">
        <v>2003</v>
      </c>
      <c r="B45" s="107"/>
      <c r="C45" s="36" t="s">
        <v>14</v>
      </c>
      <c r="D45" s="107"/>
      <c r="E45" s="36" t="s">
        <v>14</v>
      </c>
      <c r="F45" s="36"/>
      <c r="G45" s="36" t="s">
        <v>14</v>
      </c>
      <c r="H45" s="36"/>
      <c r="I45" s="36" t="s">
        <v>14</v>
      </c>
      <c r="J45" s="36"/>
      <c r="K45" s="36" t="s">
        <v>14</v>
      </c>
      <c r="L45" s="40"/>
      <c r="M45" s="57">
        <v>371</v>
      </c>
      <c r="N45" s="57">
        <v>1468</v>
      </c>
      <c r="O45" s="57">
        <v>139</v>
      </c>
      <c r="P45" s="57">
        <v>695</v>
      </c>
      <c r="Q45" s="57">
        <v>773</v>
      </c>
      <c r="R45" s="57">
        <v>4718</v>
      </c>
      <c r="S45" s="57">
        <v>338</v>
      </c>
      <c r="T45" s="105">
        <f t="shared" si="0"/>
        <v>8502</v>
      </c>
    </row>
    <row r="46" spans="1:20" ht="25.5" customHeight="1" x14ac:dyDescent="0.25">
      <c r="A46" s="36">
        <v>2004</v>
      </c>
      <c r="B46" s="107"/>
      <c r="C46" s="36" t="s">
        <v>14</v>
      </c>
      <c r="D46" s="107"/>
      <c r="E46" s="36" t="s">
        <v>14</v>
      </c>
      <c r="F46" s="36"/>
      <c r="G46" s="36" t="s">
        <v>14</v>
      </c>
      <c r="H46" s="36"/>
      <c r="I46" s="36" t="s">
        <v>14</v>
      </c>
      <c r="J46" s="36"/>
      <c r="K46" s="36" t="s">
        <v>14</v>
      </c>
      <c r="L46" s="40"/>
      <c r="M46" s="57">
        <v>379</v>
      </c>
      <c r="N46" s="57">
        <v>1499</v>
      </c>
      <c r="O46" s="57">
        <v>173</v>
      </c>
      <c r="P46" s="57">
        <v>713</v>
      </c>
      <c r="Q46" s="57">
        <v>858</v>
      </c>
      <c r="R46" s="55">
        <v>6142</v>
      </c>
      <c r="S46" s="57">
        <v>348</v>
      </c>
      <c r="T46" s="106">
        <f t="shared" si="0"/>
        <v>10112</v>
      </c>
    </row>
    <row r="47" spans="1:20" ht="24.75" customHeight="1" x14ac:dyDescent="0.25">
      <c r="A47" s="36" t="s">
        <v>43</v>
      </c>
      <c r="B47" s="107"/>
      <c r="C47" s="36" t="s">
        <v>14</v>
      </c>
      <c r="D47" s="107"/>
      <c r="E47" s="36" t="s">
        <v>14</v>
      </c>
      <c r="F47" s="36"/>
      <c r="G47" s="36" t="s">
        <v>14</v>
      </c>
      <c r="H47" s="36"/>
      <c r="I47" s="36" t="s">
        <v>14</v>
      </c>
      <c r="J47" s="36"/>
      <c r="K47" s="36" t="s">
        <v>14</v>
      </c>
      <c r="L47" s="40"/>
      <c r="M47" s="57">
        <v>372</v>
      </c>
      <c r="N47" s="57">
        <v>1063</v>
      </c>
      <c r="O47" s="57">
        <v>117</v>
      </c>
      <c r="P47" s="57">
        <v>765</v>
      </c>
      <c r="Q47" s="57">
        <v>767</v>
      </c>
      <c r="R47" s="55">
        <v>5149</v>
      </c>
      <c r="S47" s="57">
        <v>320</v>
      </c>
      <c r="T47" s="105">
        <f t="shared" si="0"/>
        <v>8553</v>
      </c>
    </row>
    <row r="48" spans="1:20" ht="22.5" customHeight="1" x14ac:dyDescent="0.25">
      <c r="A48" s="36">
        <v>2006</v>
      </c>
      <c r="B48" s="107"/>
      <c r="C48" s="36" t="s">
        <v>14</v>
      </c>
      <c r="D48" s="107"/>
      <c r="E48" s="36" t="s">
        <v>14</v>
      </c>
      <c r="F48" s="36"/>
      <c r="G48" s="36" t="s">
        <v>14</v>
      </c>
      <c r="H48" s="36"/>
      <c r="I48" s="36" t="s">
        <v>14</v>
      </c>
      <c r="J48" s="36"/>
      <c r="K48" s="36" t="s">
        <v>14</v>
      </c>
      <c r="L48" s="40"/>
      <c r="M48" s="57">
        <v>375</v>
      </c>
      <c r="N48" s="57">
        <v>1059</v>
      </c>
      <c r="O48" s="57">
        <v>144</v>
      </c>
      <c r="P48" s="57">
        <v>626</v>
      </c>
      <c r="Q48" s="57">
        <v>719</v>
      </c>
      <c r="R48" s="55">
        <v>5515</v>
      </c>
      <c r="S48" s="57">
        <v>239</v>
      </c>
      <c r="T48" s="105">
        <f t="shared" si="0"/>
        <v>8677</v>
      </c>
    </row>
    <row r="49" spans="1:20" ht="26.25" customHeight="1" x14ac:dyDescent="0.25">
      <c r="A49" s="36" t="s">
        <v>16</v>
      </c>
      <c r="B49" s="107"/>
      <c r="C49" s="36" t="s">
        <v>14</v>
      </c>
      <c r="D49" s="107"/>
      <c r="E49" s="36" t="s">
        <v>14</v>
      </c>
      <c r="F49" s="36"/>
      <c r="G49" s="36" t="s">
        <v>14</v>
      </c>
      <c r="H49" s="36"/>
      <c r="I49" s="36" t="s">
        <v>14</v>
      </c>
      <c r="J49" s="36"/>
      <c r="K49" s="36" t="s">
        <v>14</v>
      </c>
      <c r="L49" s="40"/>
      <c r="M49" s="57">
        <v>442</v>
      </c>
      <c r="N49" s="57">
        <v>965</v>
      </c>
      <c r="O49" s="57">
        <v>153</v>
      </c>
      <c r="P49" s="57">
        <v>572</v>
      </c>
      <c r="Q49" s="57">
        <v>609</v>
      </c>
      <c r="R49" s="55">
        <v>5346</v>
      </c>
      <c r="S49" s="57">
        <v>316</v>
      </c>
      <c r="T49" s="105">
        <f t="shared" si="0"/>
        <v>8403</v>
      </c>
    </row>
    <row r="50" spans="1:20" ht="24" customHeight="1" x14ac:dyDescent="0.25">
      <c r="A50" s="36">
        <v>2008</v>
      </c>
      <c r="B50" s="107"/>
      <c r="C50" s="36" t="s">
        <v>14</v>
      </c>
      <c r="D50" s="107"/>
      <c r="E50" s="36" t="s">
        <v>14</v>
      </c>
      <c r="F50" s="36"/>
      <c r="G50" s="36" t="s">
        <v>14</v>
      </c>
      <c r="H50" s="36"/>
      <c r="I50" s="36" t="s">
        <v>14</v>
      </c>
      <c r="J50" s="36"/>
      <c r="K50" s="36" t="s">
        <v>14</v>
      </c>
      <c r="L50" s="40"/>
      <c r="M50" s="15">
        <v>387</v>
      </c>
      <c r="N50" s="15">
        <v>595</v>
      </c>
      <c r="O50" s="15">
        <v>145</v>
      </c>
      <c r="P50" s="15">
        <v>473</v>
      </c>
      <c r="Q50" s="15">
        <v>657</v>
      </c>
      <c r="R50" s="57">
        <v>5824</v>
      </c>
      <c r="S50" s="15">
        <v>265</v>
      </c>
      <c r="T50" s="105">
        <f t="shared" si="0"/>
        <v>8346</v>
      </c>
    </row>
    <row r="51" spans="1:20" ht="24" customHeight="1" x14ac:dyDescent="0.25">
      <c r="A51" s="36">
        <v>2009</v>
      </c>
      <c r="B51" s="107"/>
      <c r="C51" s="36" t="s">
        <v>14</v>
      </c>
      <c r="D51" s="107"/>
      <c r="E51" s="36" t="s">
        <v>14</v>
      </c>
      <c r="F51" s="36"/>
      <c r="G51" s="36" t="s">
        <v>14</v>
      </c>
      <c r="H51" s="36"/>
      <c r="I51" s="36" t="s">
        <v>14</v>
      </c>
      <c r="J51" s="36"/>
      <c r="K51" s="36" t="s">
        <v>14</v>
      </c>
      <c r="L51" s="40"/>
      <c r="M51" s="15">
        <v>468</v>
      </c>
      <c r="N51" s="15">
        <v>613</v>
      </c>
      <c r="O51" s="15">
        <v>104</v>
      </c>
      <c r="P51" s="15">
        <v>429</v>
      </c>
      <c r="Q51" s="15">
        <v>626</v>
      </c>
      <c r="R51" s="57">
        <v>3990</v>
      </c>
      <c r="S51" s="15">
        <v>329</v>
      </c>
      <c r="T51" s="89">
        <f t="shared" si="0"/>
        <v>6559</v>
      </c>
    </row>
    <row r="52" spans="1:20" ht="23.25" customHeight="1" x14ac:dyDescent="0.25">
      <c r="A52" s="36">
        <v>2010</v>
      </c>
      <c r="B52" s="107"/>
      <c r="C52" s="36" t="s">
        <v>14</v>
      </c>
      <c r="D52" s="107"/>
      <c r="E52" s="36" t="s">
        <v>14</v>
      </c>
      <c r="F52" s="36"/>
      <c r="G52" s="36" t="s">
        <v>14</v>
      </c>
      <c r="H52" s="36"/>
      <c r="I52" s="36" t="s">
        <v>14</v>
      </c>
      <c r="J52" s="36"/>
      <c r="K52" s="36" t="s">
        <v>14</v>
      </c>
      <c r="L52" s="40"/>
      <c r="M52" s="86">
        <v>235</v>
      </c>
      <c r="N52" s="86">
        <v>576</v>
      </c>
      <c r="O52" s="86">
        <v>47</v>
      </c>
      <c r="P52" s="86">
        <v>200</v>
      </c>
      <c r="Q52" s="86">
        <v>516</v>
      </c>
      <c r="R52" s="87">
        <v>3892</v>
      </c>
      <c r="S52" s="86">
        <v>300</v>
      </c>
      <c r="T52" s="88">
        <f t="shared" si="0"/>
        <v>5766</v>
      </c>
    </row>
    <row r="53" spans="1:20" ht="25.5" customHeight="1" x14ac:dyDescent="0.25">
      <c r="A53" s="36">
        <v>2011</v>
      </c>
      <c r="B53" s="107"/>
      <c r="C53" s="36" t="s">
        <v>14</v>
      </c>
      <c r="D53" s="107"/>
      <c r="E53" s="36" t="s">
        <v>14</v>
      </c>
      <c r="F53" s="36"/>
      <c r="G53" s="36" t="s">
        <v>14</v>
      </c>
      <c r="H53" s="36"/>
      <c r="I53" s="36" t="s">
        <v>14</v>
      </c>
      <c r="J53" s="36"/>
      <c r="K53" s="36" t="s">
        <v>14</v>
      </c>
      <c r="L53" s="40"/>
      <c r="M53" s="15">
        <v>279</v>
      </c>
      <c r="N53" s="15">
        <v>457</v>
      </c>
      <c r="O53" s="15">
        <v>53</v>
      </c>
      <c r="P53" s="15">
        <v>165</v>
      </c>
      <c r="Q53" s="15">
        <v>527</v>
      </c>
      <c r="R53" s="57">
        <v>4084</v>
      </c>
      <c r="S53" s="15">
        <v>234</v>
      </c>
      <c r="T53" s="89">
        <f t="shared" si="0"/>
        <v>5799</v>
      </c>
    </row>
    <row r="54" spans="1:20" ht="27" customHeight="1" x14ac:dyDescent="0.25">
      <c r="A54" s="36">
        <v>2012</v>
      </c>
      <c r="B54" s="107"/>
      <c r="C54" s="36" t="s">
        <v>14</v>
      </c>
      <c r="D54" s="107"/>
      <c r="E54" s="36" t="s">
        <v>14</v>
      </c>
      <c r="F54" s="36"/>
      <c r="G54" s="36" t="s">
        <v>14</v>
      </c>
      <c r="H54" s="36"/>
      <c r="I54" s="36" t="s">
        <v>14</v>
      </c>
      <c r="J54" s="36"/>
      <c r="K54" s="36" t="s">
        <v>14</v>
      </c>
      <c r="L54" s="40"/>
      <c r="M54" s="15">
        <v>281</v>
      </c>
      <c r="N54" s="15">
        <v>293</v>
      </c>
      <c r="O54" s="15">
        <v>40</v>
      </c>
      <c r="P54" s="15">
        <v>112</v>
      </c>
      <c r="Q54" s="15">
        <v>469</v>
      </c>
      <c r="R54" s="57">
        <v>3718</v>
      </c>
      <c r="S54" s="15">
        <v>269</v>
      </c>
      <c r="T54" s="89">
        <f t="shared" si="0"/>
        <v>5182</v>
      </c>
    </row>
    <row r="55" spans="1:20" ht="24" customHeight="1" x14ac:dyDescent="0.25">
      <c r="A55" s="36">
        <v>2013</v>
      </c>
      <c r="B55" s="107"/>
      <c r="C55" s="36" t="s">
        <v>14</v>
      </c>
      <c r="D55" s="107"/>
      <c r="E55" s="36" t="s">
        <v>14</v>
      </c>
      <c r="F55" s="36"/>
      <c r="G55" s="36" t="s">
        <v>14</v>
      </c>
      <c r="H55" s="36"/>
      <c r="I55" s="36" t="s">
        <v>14</v>
      </c>
      <c r="J55" s="36"/>
      <c r="K55" s="36" t="s">
        <v>14</v>
      </c>
      <c r="L55" s="40"/>
      <c r="M55" s="15">
        <v>215</v>
      </c>
      <c r="N55" s="15">
        <v>195</v>
      </c>
      <c r="O55" s="15">
        <v>43</v>
      </c>
      <c r="P55" s="15">
        <v>113</v>
      </c>
      <c r="Q55" s="15">
        <v>526</v>
      </c>
      <c r="R55" s="57">
        <v>4305</v>
      </c>
      <c r="S55" s="15">
        <v>162</v>
      </c>
      <c r="T55" s="89">
        <f t="shared" si="0"/>
        <v>5559</v>
      </c>
    </row>
    <row r="56" spans="1:20" ht="24.75" customHeight="1" x14ac:dyDescent="0.25">
      <c r="A56" s="36">
        <v>2014</v>
      </c>
      <c r="B56" s="107"/>
      <c r="C56" s="36" t="s">
        <v>14</v>
      </c>
      <c r="D56" s="107"/>
      <c r="E56" s="36" t="s">
        <v>14</v>
      </c>
      <c r="F56" s="36"/>
      <c r="G56" s="36" t="s">
        <v>14</v>
      </c>
      <c r="H56" s="36"/>
      <c r="I56" s="36" t="s">
        <v>14</v>
      </c>
      <c r="J56" s="36"/>
      <c r="K56" s="36" t="s">
        <v>14</v>
      </c>
      <c r="L56" s="40"/>
      <c r="M56" s="15">
        <v>192</v>
      </c>
      <c r="N56" s="15">
        <v>178</v>
      </c>
      <c r="O56" s="15">
        <v>22</v>
      </c>
      <c r="P56" s="15">
        <v>92</v>
      </c>
      <c r="Q56" s="15">
        <v>740</v>
      </c>
      <c r="R56" s="57">
        <v>3672</v>
      </c>
      <c r="S56" s="15">
        <v>152</v>
      </c>
      <c r="T56" s="89">
        <f t="shared" si="0"/>
        <v>5048</v>
      </c>
    </row>
    <row r="57" spans="1:20" ht="24.75" customHeight="1" x14ac:dyDescent="0.25">
      <c r="A57" s="36" t="s">
        <v>71</v>
      </c>
      <c r="B57" s="107"/>
      <c r="C57" s="36" t="s">
        <v>14</v>
      </c>
      <c r="D57" s="107"/>
      <c r="E57" s="36" t="s">
        <v>14</v>
      </c>
      <c r="F57" s="36"/>
      <c r="G57" s="36" t="s">
        <v>14</v>
      </c>
      <c r="H57" s="36"/>
      <c r="I57" s="36" t="s">
        <v>14</v>
      </c>
      <c r="J57" s="36"/>
      <c r="K57" s="36" t="s">
        <v>14</v>
      </c>
      <c r="L57" s="40"/>
      <c r="M57" s="15">
        <v>163</v>
      </c>
      <c r="N57" s="15">
        <v>156</v>
      </c>
      <c r="O57" s="15">
        <v>20</v>
      </c>
      <c r="P57" s="15">
        <v>86</v>
      </c>
      <c r="Q57" s="15">
        <v>753</v>
      </c>
      <c r="R57" s="57">
        <v>3546</v>
      </c>
      <c r="S57" s="15">
        <v>132</v>
      </c>
      <c r="T57" s="89">
        <f t="shared" si="0"/>
        <v>4856</v>
      </c>
    </row>
    <row r="58" spans="1:20" ht="24" customHeight="1" x14ac:dyDescent="0.25">
      <c r="A58" s="36" t="s">
        <v>72</v>
      </c>
      <c r="B58" s="107"/>
      <c r="C58" s="36" t="s">
        <v>14</v>
      </c>
      <c r="D58" s="107"/>
      <c r="E58" s="36" t="s">
        <v>14</v>
      </c>
      <c r="F58" s="36"/>
      <c r="G58" s="36" t="s">
        <v>14</v>
      </c>
      <c r="H58" s="36"/>
      <c r="I58" s="36" t="s">
        <v>14</v>
      </c>
      <c r="J58" s="36"/>
      <c r="K58" s="36" t="s">
        <v>14</v>
      </c>
      <c r="L58" s="40"/>
      <c r="M58" s="15">
        <v>177</v>
      </c>
      <c r="N58" s="15">
        <v>153</v>
      </c>
      <c r="O58" s="15">
        <v>35</v>
      </c>
      <c r="P58" s="15">
        <v>85</v>
      </c>
      <c r="Q58" s="15">
        <v>942</v>
      </c>
      <c r="R58" s="57">
        <v>3459</v>
      </c>
      <c r="S58" s="15">
        <v>243</v>
      </c>
      <c r="T58" s="89">
        <f t="shared" si="0"/>
        <v>5094</v>
      </c>
    </row>
    <row r="59" spans="1:20" ht="27" customHeight="1" x14ac:dyDescent="0.25">
      <c r="A59" s="36" t="s">
        <v>73</v>
      </c>
      <c r="B59" s="107"/>
      <c r="C59" s="36" t="s">
        <v>14</v>
      </c>
      <c r="D59" s="107"/>
      <c r="E59" s="36" t="s">
        <v>14</v>
      </c>
      <c r="F59" s="36"/>
      <c r="G59" s="36" t="s">
        <v>14</v>
      </c>
      <c r="H59" s="36"/>
      <c r="I59" s="36" t="s">
        <v>14</v>
      </c>
      <c r="J59" s="36"/>
      <c r="K59" s="36" t="s">
        <v>14</v>
      </c>
      <c r="L59" s="40"/>
      <c r="M59" s="15">
        <v>177</v>
      </c>
      <c r="N59" s="15">
        <v>241</v>
      </c>
      <c r="O59" s="15">
        <v>21</v>
      </c>
      <c r="P59" s="15">
        <v>82</v>
      </c>
      <c r="Q59" s="101" t="s">
        <v>29</v>
      </c>
      <c r="R59" s="57">
        <v>4359</v>
      </c>
      <c r="S59" s="15">
        <v>210</v>
      </c>
      <c r="T59" s="89">
        <f t="shared" si="0"/>
        <v>5090</v>
      </c>
    </row>
    <row r="60" spans="1:20" ht="27" customHeight="1" x14ac:dyDescent="0.25">
      <c r="A60" s="36" t="s">
        <v>74</v>
      </c>
      <c r="B60" s="107"/>
      <c r="C60" s="36" t="s">
        <v>14</v>
      </c>
      <c r="D60" s="107"/>
      <c r="E60" s="36" t="s">
        <v>14</v>
      </c>
      <c r="F60" s="36"/>
      <c r="G60" s="36" t="s">
        <v>14</v>
      </c>
      <c r="H60" s="36"/>
      <c r="I60" s="36" t="s">
        <v>14</v>
      </c>
      <c r="J60" s="36"/>
      <c r="K60" s="36" t="s">
        <v>14</v>
      </c>
      <c r="L60" s="40"/>
      <c r="M60" s="15">
        <v>120</v>
      </c>
      <c r="N60" s="15">
        <v>172</v>
      </c>
      <c r="O60" s="15">
        <v>22</v>
      </c>
      <c r="P60" s="15">
        <v>84</v>
      </c>
      <c r="Q60" s="101" t="s">
        <v>29</v>
      </c>
      <c r="R60" s="57">
        <v>3876</v>
      </c>
      <c r="S60" s="15">
        <v>213</v>
      </c>
      <c r="T60" s="89">
        <f t="shared" si="0"/>
        <v>4487</v>
      </c>
    </row>
    <row r="61" spans="1:20" ht="24" customHeight="1" x14ac:dyDescent="0.25">
      <c r="A61" s="36" t="s">
        <v>70</v>
      </c>
      <c r="B61" s="107"/>
      <c r="C61" s="36" t="s">
        <v>14</v>
      </c>
      <c r="D61" s="107"/>
      <c r="E61" s="36" t="s">
        <v>14</v>
      </c>
      <c r="F61" s="36"/>
      <c r="G61" s="36" t="s">
        <v>14</v>
      </c>
      <c r="H61" s="36"/>
      <c r="I61" s="36" t="s">
        <v>14</v>
      </c>
      <c r="J61" s="36"/>
      <c r="K61" s="36" t="s">
        <v>14</v>
      </c>
      <c r="L61" s="40"/>
      <c r="M61" s="15">
        <v>137</v>
      </c>
      <c r="N61" s="15">
        <v>132</v>
      </c>
      <c r="O61" s="15">
        <v>26</v>
      </c>
      <c r="P61" s="15">
        <v>71</v>
      </c>
      <c r="Q61" s="101" t="s">
        <v>29</v>
      </c>
      <c r="R61" s="57">
        <v>3637</v>
      </c>
      <c r="S61" s="15">
        <v>169</v>
      </c>
      <c r="T61" s="89">
        <f t="shared" si="0"/>
        <v>4172</v>
      </c>
    </row>
    <row r="62" spans="1:20" ht="28.5" customHeight="1" x14ac:dyDescent="0.25">
      <c r="A62" s="36" t="s">
        <v>63</v>
      </c>
      <c r="B62" s="107"/>
      <c r="C62" s="36" t="s">
        <v>14</v>
      </c>
      <c r="D62" s="107"/>
      <c r="E62" s="36" t="s">
        <v>14</v>
      </c>
      <c r="F62" s="36"/>
      <c r="G62" s="36" t="s">
        <v>14</v>
      </c>
      <c r="H62" s="36"/>
      <c r="I62" s="36" t="s">
        <v>14</v>
      </c>
      <c r="J62" s="36"/>
      <c r="K62" s="36" t="s">
        <v>14</v>
      </c>
      <c r="L62" s="40"/>
      <c r="M62" s="15">
        <v>98</v>
      </c>
      <c r="N62" s="15">
        <v>189</v>
      </c>
      <c r="O62" s="15">
        <v>16</v>
      </c>
      <c r="P62" s="15">
        <v>68</v>
      </c>
      <c r="Q62" s="101" t="s">
        <v>29</v>
      </c>
      <c r="R62" s="57">
        <v>826</v>
      </c>
      <c r="S62" s="15">
        <v>191</v>
      </c>
      <c r="T62" s="89">
        <f t="shared" si="0"/>
        <v>1388</v>
      </c>
    </row>
    <row r="63" spans="1:20" s="118" customFormat="1" ht="28.5" customHeight="1" x14ac:dyDescent="0.25">
      <c r="A63" s="36" t="s">
        <v>83</v>
      </c>
      <c r="B63" s="107"/>
      <c r="C63" s="36" t="s">
        <v>14</v>
      </c>
      <c r="D63" s="107"/>
      <c r="E63" s="36" t="s">
        <v>14</v>
      </c>
      <c r="F63" s="36"/>
      <c r="G63" s="36" t="s">
        <v>14</v>
      </c>
      <c r="H63" s="36"/>
      <c r="I63" s="36" t="s">
        <v>14</v>
      </c>
      <c r="J63" s="36"/>
      <c r="K63" s="36" t="s">
        <v>14</v>
      </c>
      <c r="L63" s="40"/>
      <c r="M63" s="15">
        <v>180</v>
      </c>
      <c r="N63" s="15">
        <v>216</v>
      </c>
      <c r="O63" s="15">
        <v>28</v>
      </c>
      <c r="P63" s="15">
        <v>88</v>
      </c>
      <c r="Q63" s="101" t="s">
        <v>29</v>
      </c>
      <c r="R63" s="57">
        <v>980</v>
      </c>
      <c r="S63" s="15">
        <v>282</v>
      </c>
      <c r="T63" s="89">
        <f t="shared" si="0"/>
        <v>1774</v>
      </c>
    </row>
    <row r="64" spans="1:20" s="118" customFormat="1" ht="28.5" customHeight="1" x14ac:dyDescent="0.25">
      <c r="A64" s="36" t="s">
        <v>84</v>
      </c>
      <c r="B64" s="107"/>
      <c r="C64" s="36" t="s">
        <v>14</v>
      </c>
      <c r="D64" s="107"/>
      <c r="E64" s="36" t="s">
        <v>14</v>
      </c>
      <c r="F64" s="36"/>
      <c r="G64" s="36" t="s">
        <v>14</v>
      </c>
      <c r="H64" s="36"/>
      <c r="I64" s="36" t="s">
        <v>14</v>
      </c>
      <c r="J64" s="36"/>
      <c r="K64" s="36" t="s">
        <v>14</v>
      </c>
      <c r="L64" s="40"/>
      <c r="M64" s="15">
        <v>125</v>
      </c>
      <c r="N64" s="15">
        <v>181</v>
      </c>
      <c r="O64" s="15">
        <v>40</v>
      </c>
      <c r="P64" s="15">
        <v>71</v>
      </c>
      <c r="Q64" s="101">
        <v>0</v>
      </c>
      <c r="R64" s="57">
        <v>867</v>
      </c>
      <c r="S64" s="15">
        <v>212</v>
      </c>
      <c r="T64" s="89">
        <f t="shared" si="0"/>
        <v>1496</v>
      </c>
    </row>
    <row r="65" spans="1:20" ht="18" customHeight="1" x14ac:dyDescent="0.25">
      <c r="A65" s="75"/>
      <c r="B65" s="90"/>
      <c r="C65" s="75"/>
      <c r="D65" s="90"/>
      <c r="E65" s="75"/>
      <c r="F65" s="75"/>
      <c r="G65" s="75"/>
      <c r="H65" s="75"/>
      <c r="I65" s="75"/>
      <c r="J65" s="75"/>
      <c r="K65" s="75"/>
      <c r="L65" s="90"/>
      <c r="M65" s="167" t="s">
        <v>44</v>
      </c>
      <c r="N65" s="168"/>
      <c r="O65" s="168"/>
      <c r="P65" s="168"/>
      <c r="Q65" s="168"/>
      <c r="R65" s="168"/>
      <c r="S65" s="168"/>
      <c r="T65" s="169"/>
    </row>
    <row r="66" spans="1:20" ht="15.75" customHeight="1" x14ac:dyDescent="0.25">
      <c r="A66" s="75"/>
      <c r="B66" s="90"/>
      <c r="C66" s="75"/>
      <c r="D66" s="90"/>
      <c r="E66" s="75"/>
      <c r="F66" s="75"/>
      <c r="G66" s="75"/>
      <c r="H66" s="75"/>
      <c r="I66" s="75"/>
      <c r="J66" s="75"/>
      <c r="K66" s="75"/>
      <c r="L66" s="90"/>
      <c r="M66" s="125" t="s">
        <v>45</v>
      </c>
      <c r="N66" s="125" t="s">
        <v>52</v>
      </c>
      <c r="O66" s="170" t="s">
        <v>47</v>
      </c>
      <c r="P66" s="210"/>
      <c r="Q66" s="170" t="s">
        <v>20</v>
      </c>
      <c r="R66" s="210"/>
      <c r="S66" s="207" t="s">
        <v>42</v>
      </c>
      <c r="T66" s="208"/>
    </row>
    <row r="67" spans="1:20" ht="15.75" customHeight="1" x14ac:dyDescent="0.25">
      <c r="A67" s="75" t="s">
        <v>53</v>
      </c>
      <c r="B67" s="90"/>
      <c r="C67" s="75"/>
      <c r="D67" s="90"/>
      <c r="E67" s="75"/>
      <c r="F67" s="75"/>
      <c r="G67" s="75"/>
      <c r="H67" s="75"/>
      <c r="I67" s="75"/>
      <c r="J67" s="75"/>
      <c r="K67" s="75"/>
      <c r="L67" s="90"/>
      <c r="M67" s="126"/>
      <c r="N67" s="126"/>
      <c r="O67" s="171"/>
      <c r="P67" s="211"/>
      <c r="Q67" s="171"/>
      <c r="R67" s="211"/>
      <c r="S67" s="142"/>
      <c r="T67" s="209"/>
    </row>
    <row r="68" spans="1:20" ht="15.75" customHeight="1" x14ac:dyDescent="0.25">
      <c r="A68" s="75"/>
      <c r="B68" s="90"/>
      <c r="C68" s="75"/>
      <c r="D68" s="90"/>
      <c r="E68" s="75"/>
      <c r="F68" s="75"/>
      <c r="G68" s="75"/>
      <c r="H68" s="75"/>
      <c r="I68" s="75"/>
      <c r="J68" s="75"/>
      <c r="K68" s="75"/>
      <c r="L68" s="90"/>
      <c r="M68" s="126"/>
      <c r="N68" s="126"/>
      <c r="O68" s="171"/>
      <c r="P68" s="211"/>
      <c r="Q68" s="171"/>
      <c r="R68" s="211"/>
      <c r="S68" s="142"/>
      <c r="T68" s="209"/>
    </row>
    <row r="69" spans="1:20" ht="15" customHeight="1" x14ac:dyDescent="0.25">
      <c r="A69" s="6"/>
      <c r="B69" s="72"/>
      <c r="C69" s="6"/>
      <c r="D69" s="72"/>
      <c r="E69" s="6"/>
      <c r="F69" s="6"/>
      <c r="G69" s="6"/>
      <c r="H69" s="6"/>
      <c r="I69" s="6"/>
      <c r="J69" s="6"/>
      <c r="K69" s="6"/>
      <c r="L69" s="72"/>
      <c r="M69" s="91" t="s">
        <v>23</v>
      </c>
      <c r="N69" s="91" t="s">
        <v>24</v>
      </c>
      <c r="O69" s="226" t="s">
        <v>25</v>
      </c>
      <c r="P69" s="227"/>
      <c r="Q69" s="226" t="s">
        <v>26</v>
      </c>
      <c r="R69" s="227"/>
      <c r="S69" s="228" t="s">
        <v>27</v>
      </c>
      <c r="T69" s="229"/>
    </row>
    <row r="70" spans="1:20" ht="15" customHeight="1" x14ac:dyDescent="0.25">
      <c r="A70" s="37">
        <v>1975</v>
      </c>
      <c r="B70" s="93"/>
      <c r="C70" s="37" t="s">
        <v>14</v>
      </c>
      <c r="D70" s="92"/>
      <c r="E70" s="37" t="s">
        <v>14</v>
      </c>
      <c r="F70" s="37"/>
      <c r="G70" s="37" t="s">
        <v>14</v>
      </c>
      <c r="H70" s="37"/>
      <c r="I70" s="37" t="s">
        <v>14</v>
      </c>
      <c r="J70" s="37"/>
      <c r="K70" s="37" t="s">
        <v>14</v>
      </c>
      <c r="L70" s="93"/>
      <c r="M70" s="109">
        <v>1477</v>
      </c>
      <c r="N70" s="109">
        <v>2585</v>
      </c>
      <c r="O70" s="230">
        <v>352</v>
      </c>
      <c r="P70" s="231"/>
      <c r="Q70" s="230">
        <v>2881</v>
      </c>
      <c r="R70" s="231"/>
      <c r="S70" s="214">
        <f t="shared" ref="S70:S115" si="1">SUM(L70:R70)</f>
        <v>7295</v>
      </c>
      <c r="T70" s="215">
        <f t="shared" ref="T70:T115" si="2">SUM(M70:S70)</f>
        <v>14590</v>
      </c>
    </row>
    <row r="71" spans="1:20" ht="24.75" customHeight="1" x14ac:dyDescent="0.25">
      <c r="A71" s="36">
        <v>1976</v>
      </c>
      <c r="B71" s="38"/>
      <c r="C71" s="36" t="s">
        <v>14</v>
      </c>
      <c r="D71" s="107"/>
      <c r="E71" s="36" t="s">
        <v>14</v>
      </c>
      <c r="F71" s="36"/>
      <c r="G71" s="36" t="s">
        <v>14</v>
      </c>
      <c r="H71" s="36"/>
      <c r="I71" s="36" t="s">
        <v>14</v>
      </c>
      <c r="J71" s="36"/>
      <c r="K71" s="36" t="s">
        <v>14</v>
      </c>
      <c r="L71" s="38"/>
      <c r="M71" s="110">
        <v>2521</v>
      </c>
      <c r="N71" s="110">
        <v>3148</v>
      </c>
      <c r="O71" s="212">
        <v>324</v>
      </c>
      <c r="P71" s="213"/>
      <c r="Q71" s="212">
        <v>3018</v>
      </c>
      <c r="R71" s="213"/>
      <c r="S71" s="216">
        <f t="shared" si="1"/>
        <v>9011</v>
      </c>
      <c r="T71" s="217">
        <f t="shared" si="2"/>
        <v>18022</v>
      </c>
    </row>
    <row r="72" spans="1:20" ht="22.5" customHeight="1" x14ac:dyDescent="0.25">
      <c r="A72" s="36">
        <v>1977</v>
      </c>
      <c r="B72" s="38"/>
      <c r="C72" s="36" t="s">
        <v>14</v>
      </c>
      <c r="D72" s="107"/>
      <c r="E72" s="36" t="s">
        <v>14</v>
      </c>
      <c r="F72" s="36"/>
      <c r="G72" s="36" t="s">
        <v>14</v>
      </c>
      <c r="H72" s="36"/>
      <c r="I72" s="36" t="s">
        <v>14</v>
      </c>
      <c r="J72" s="36"/>
      <c r="K72" s="36" t="s">
        <v>14</v>
      </c>
      <c r="L72" s="38"/>
      <c r="M72" s="110">
        <v>2200</v>
      </c>
      <c r="N72" s="110">
        <v>2369</v>
      </c>
      <c r="O72" s="212">
        <v>331</v>
      </c>
      <c r="P72" s="213"/>
      <c r="Q72" s="212">
        <v>2852</v>
      </c>
      <c r="R72" s="213"/>
      <c r="S72" s="216">
        <f t="shared" si="1"/>
        <v>7752</v>
      </c>
      <c r="T72" s="217">
        <f t="shared" si="2"/>
        <v>15504</v>
      </c>
    </row>
    <row r="73" spans="1:20" ht="27" customHeight="1" x14ac:dyDescent="0.25">
      <c r="A73" s="36">
        <v>1978</v>
      </c>
      <c r="B73" s="38"/>
      <c r="C73" s="36" t="s">
        <v>14</v>
      </c>
      <c r="D73" s="107"/>
      <c r="E73" s="36" t="s">
        <v>14</v>
      </c>
      <c r="F73" s="36"/>
      <c r="G73" s="36" t="s">
        <v>14</v>
      </c>
      <c r="H73" s="36"/>
      <c r="I73" s="36" t="s">
        <v>14</v>
      </c>
      <c r="J73" s="36"/>
      <c r="K73" s="36" t="s">
        <v>14</v>
      </c>
      <c r="L73" s="38"/>
      <c r="M73" s="110">
        <v>2135</v>
      </c>
      <c r="N73" s="110">
        <v>2645</v>
      </c>
      <c r="O73" s="212">
        <v>371</v>
      </c>
      <c r="P73" s="213"/>
      <c r="Q73" s="212">
        <v>3711</v>
      </c>
      <c r="R73" s="213"/>
      <c r="S73" s="216">
        <f t="shared" si="1"/>
        <v>8862</v>
      </c>
      <c r="T73" s="217">
        <f t="shared" si="2"/>
        <v>17724</v>
      </c>
    </row>
    <row r="74" spans="1:20" ht="30" customHeight="1" x14ac:dyDescent="0.25">
      <c r="A74" s="36">
        <v>1979</v>
      </c>
      <c r="B74" s="38"/>
      <c r="C74" s="36" t="s">
        <v>14</v>
      </c>
      <c r="D74" s="107"/>
      <c r="E74" s="36" t="s">
        <v>14</v>
      </c>
      <c r="F74" s="36"/>
      <c r="G74" s="36" t="s">
        <v>14</v>
      </c>
      <c r="H74" s="36"/>
      <c r="I74" s="36" t="s">
        <v>14</v>
      </c>
      <c r="J74" s="36"/>
      <c r="K74" s="36" t="s">
        <v>14</v>
      </c>
      <c r="L74" s="38"/>
      <c r="M74" s="110">
        <v>2147</v>
      </c>
      <c r="N74" s="110">
        <v>2994</v>
      </c>
      <c r="O74" s="212">
        <v>427</v>
      </c>
      <c r="P74" s="213"/>
      <c r="Q74" s="212">
        <v>3596</v>
      </c>
      <c r="R74" s="213"/>
      <c r="S74" s="216">
        <f t="shared" si="1"/>
        <v>9164</v>
      </c>
      <c r="T74" s="217">
        <f t="shared" si="2"/>
        <v>18328</v>
      </c>
    </row>
    <row r="75" spans="1:20" ht="21" customHeight="1" x14ac:dyDescent="0.25">
      <c r="A75" s="36">
        <v>1980</v>
      </c>
      <c r="B75" s="38"/>
      <c r="C75" s="36" t="s">
        <v>14</v>
      </c>
      <c r="D75" s="107"/>
      <c r="E75" s="36" t="s">
        <v>14</v>
      </c>
      <c r="F75" s="36"/>
      <c r="G75" s="36" t="s">
        <v>14</v>
      </c>
      <c r="H75" s="36"/>
      <c r="I75" s="36" t="s">
        <v>14</v>
      </c>
      <c r="J75" s="36"/>
      <c r="K75" s="36" t="s">
        <v>14</v>
      </c>
      <c r="L75" s="38"/>
      <c r="M75" s="110">
        <v>1021</v>
      </c>
      <c r="N75" s="110">
        <v>1261</v>
      </c>
      <c r="O75" s="212">
        <v>247</v>
      </c>
      <c r="P75" s="213"/>
      <c r="Q75" s="212">
        <v>1947</v>
      </c>
      <c r="R75" s="213"/>
      <c r="S75" s="216">
        <f t="shared" si="1"/>
        <v>4476</v>
      </c>
      <c r="T75" s="217">
        <f t="shared" si="2"/>
        <v>8952</v>
      </c>
    </row>
    <row r="76" spans="1:20" ht="21.75" customHeight="1" x14ac:dyDescent="0.25">
      <c r="A76" s="36">
        <v>1981</v>
      </c>
      <c r="B76" s="38"/>
      <c r="C76" s="36" t="s">
        <v>14</v>
      </c>
      <c r="D76" s="107"/>
      <c r="E76" s="36" t="s">
        <v>14</v>
      </c>
      <c r="F76" s="36"/>
      <c r="G76" s="36" t="s">
        <v>14</v>
      </c>
      <c r="H76" s="36"/>
      <c r="I76" s="36" t="s">
        <v>14</v>
      </c>
      <c r="J76" s="36"/>
      <c r="K76" s="36" t="s">
        <v>14</v>
      </c>
      <c r="L76" s="38"/>
      <c r="M76" s="110">
        <v>1165</v>
      </c>
      <c r="N76" s="110">
        <v>1625</v>
      </c>
      <c r="O76" s="212">
        <v>236</v>
      </c>
      <c r="P76" s="213"/>
      <c r="Q76" s="212">
        <v>2892</v>
      </c>
      <c r="R76" s="213"/>
      <c r="S76" s="216">
        <f t="shared" si="1"/>
        <v>5918</v>
      </c>
      <c r="T76" s="217">
        <f t="shared" si="2"/>
        <v>11836</v>
      </c>
    </row>
    <row r="77" spans="1:20" ht="23.25" customHeight="1" x14ac:dyDescent="0.25">
      <c r="A77" s="36">
        <v>1982</v>
      </c>
      <c r="B77" s="38"/>
      <c r="C77" s="36" t="s">
        <v>14</v>
      </c>
      <c r="D77" s="107"/>
      <c r="E77" s="36" t="s">
        <v>14</v>
      </c>
      <c r="F77" s="36"/>
      <c r="G77" s="36" t="s">
        <v>14</v>
      </c>
      <c r="H77" s="36"/>
      <c r="I77" s="36" t="s">
        <v>14</v>
      </c>
      <c r="J77" s="36"/>
      <c r="K77" s="36" t="s">
        <v>14</v>
      </c>
      <c r="L77" s="38"/>
      <c r="M77" s="110">
        <v>1113</v>
      </c>
      <c r="N77" s="110">
        <v>1587</v>
      </c>
      <c r="O77" s="212">
        <v>147</v>
      </c>
      <c r="P77" s="213"/>
      <c r="Q77" s="212">
        <v>3013</v>
      </c>
      <c r="R77" s="213"/>
      <c r="S77" s="216">
        <f t="shared" si="1"/>
        <v>5860</v>
      </c>
      <c r="T77" s="217">
        <f t="shared" si="2"/>
        <v>11720</v>
      </c>
    </row>
    <row r="78" spans="1:20" ht="30" customHeight="1" x14ac:dyDescent="0.25">
      <c r="A78" s="36">
        <v>1983</v>
      </c>
      <c r="B78" s="38"/>
      <c r="C78" s="36" t="s">
        <v>14</v>
      </c>
      <c r="D78" s="107"/>
      <c r="E78" s="36" t="s">
        <v>14</v>
      </c>
      <c r="F78" s="36"/>
      <c r="G78" s="36" t="s">
        <v>14</v>
      </c>
      <c r="H78" s="36"/>
      <c r="I78" s="36" t="s">
        <v>14</v>
      </c>
      <c r="J78" s="36"/>
      <c r="K78" s="36" t="s">
        <v>14</v>
      </c>
      <c r="L78" s="38"/>
      <c r="M78" s="110">
        <v>2040</v>
      </c>
      <c r="N78" s="110">
        <v>2413</v>
      </c>
      <c r="O78" s="212">
        <v>470</v>
      </c>
      <c r="P78" s="213"/>
      <c r="Q78" s="212">
        <v>4991</v>
      </c>
      <c r="R78" s="213"/>
      <c r="S78" s="216">
        <f t="shared" si="1"/>
        <v>9914</v>
      </c>
      <c r="T78" s="217">
        <f t="shared" si="2"/>
        <v>19828</v>
      </c>
    </row>
    <row r="79" spans="1:20" ht="21" customHeight="1" x14ac:dyDescent="0.25">
      <c r="A79" s="36">
        <v>1984</v>
      </c>
      <c r="B79" s="38"/>
      <c r="C79" s="36" t="s">
        <v>14</v>
      </c>
      <c r="D79" s="107"/>
      <c r="E79" s="36" t="s">
        <v>14</v>
      </c>
      <c r="F79" s="36"/>
      <c r="G79" s="36" t="s">
        <v>14</v>
      </c>
      <c r="H79" s="36"/>
      <c r="I79" s="36" t="s">
        <v>14</v>
      </c>
      <c r="J79" s="36"/>
      <c r="K79" s="36" t="s">
        <v>14</v>
      </c>
      <c r="L79" s="38"/>
      <c r="M79" s="110">
        <v>1146</v>
      </c>
      <c r="N79" s="110">
        <v>2201</v>
      </c>
      <c r="O79" s="212">
        <v>337</v>
      </c>
      <c r="P79" s="213"/>
      <c r="Q79" s="212">
        <v>976</v>
      </c>
      <c r="R79" s="213"/>
      <c r="S79" s="216">
        <f t="shared" si="1"/>
        <v>4660</v>
      </c>
      <c r="T79" s="217">
        <f t="shared" si="2"/>
        <v>9320</v>
      </c>
    </row>
    <row r="80" spans="1:20" ht="20.25" customHeight="1" x14ac:dyDescent="0.25">
      <c r="A80" s="36">
        <v>1985</v>
      </c>
      <c r="B80" s="38"/>
      <c r="C80" s="36" t="s">
        <v>14</v>
      </c>
      <c r="D80" s="107"/>
      <c r="E80" s="36" t="s">
        <v>14</v>
      </c>
      <c r="F80" s="36"/>
      <c r="G80" s="36" t="s">
        <v>14</v>
      </c>
      <c r="H80" s="36"/>
      <c r="I80" s="36" t="s">
        <v>14</v>
      </c>
      <c r="J80" s="36"/>
      <c r="K80" s="36" t="s">
        <v>14</v>
      </c>
      <c r="L80" s="38"/>
      <c r="M80" s="110">
        <v>1543</v>
      </c>
      <c r="N80" s="110">
        <v>2427</v>
      </c>
      <c r="O80" s="212">
        <v>480</v>
      </c>
      <c r="P80" s="213"/>
      <c r="Q80" s="212">
        <v>5123</v>
      </c>
      <c r="R80" s="213"/>
      <c r="S80" s="216">
        <f t="shared" si="1"/>
        <v>9573</v>
      </c>
      <c r="T80" s="217">
        <f t="shared" si="2"/>
        <v>19146</v>
      </c>
    </row>
    <row r="81" spans="1:20" ht="20.25" customHeight="1" x14ac:dyDescent="0.25">
      <c r="A81" s="36">
        <v>1986</v>
      </c>
      <c r="B81" s="38"/>
      <c r="C81" s="36" t="s">
        <v>14</v>
      </c>
      <c r="D81" s="107"/>
      <c r="E81" s="36" t="s">
        <v>14</v>
      </c>
      <c r="F81" s="36"/>
      <c r="G81" s="36" t="s">
        <v>14</v>
      </c>
      <c r="H81" s="36"/>
      <c r="I81" s="36" t="s">
        <v>14</v>
      </c>
      <c r="J81" s="36"/>
      <c r="K81" s="36" t="s">
        <v>14</v>
      </c>
      <c r="L81" s="38"/>
      <c r="M81" s="116" t="s">
        <v>79</v>
      </c>
      <c r="N81" s="116" t="s">
        <v>79</v>
      </c>
      <c r="O81" s="212" t="s">
        <v>79</v>
      </c>
      <c r="P81" s="213"/>
      <c r="Q81" s="212" t="s">
        <v>79</v>
      </c>
      <c r="R81" s="213"/>
      <c r="S81" s="212" t="s">
        <v>79</v>
      </c>
      <c r="T81" s="213"/>
    </row>
    <row r="82" spans="1:20" ht="21" customHeight="1" x14ac:dyDescent="0.25">
      <c r="A82" s="36">
        <v>1987</v>
      </c>
      <c r="B82" s="38"/>
      <c r="C82" s="36" t="s">
        <v>14</v>
      </c>
      <c r="D82" s="107"/>
      <c r="E82" s="36" t="s">
        <v>14</v>
      </c>
      <c r="F82" s="36"/>
      <c r="G82" s="36" t="s">
        <v>14</v>
      </c>
      <c r="H82" s="36"/>
      <c r="I82" s="36" t="s">
        <v>14</v>
      </c>
      <c r="J82" s="36"/>
      <c r="K82" s="36" t="s">
        <v>14</v>
      </c>
      <c r="L82" s="38"/>
      <c r="M82" s="116" t="s">
        <v>79</v>
      </c>
      <c r="N82" s="116" t="s">
        <v>79</v>
      </c>
      <c r="O82" s="212" t="s">
        <v>79</v>
      </c>
      <c r="P82" s="213"/>
      <c r="Q82" s="212" t="s">
        <v>79</v>
      </c>
      <c r="R82" s="213"/>
      <c r="S82" s="212" t="s">
        <v>79</v>
      </c>
      <c r="T82" s="213"/>
    </row>
    <row r="83" spans="1:20" ht="27" customHeight="1" x14ac:dyDescent="0.25">
      <c r="A83" s="36">
        <v>1988</v>
      </c>
      <c r="B83" s="38"/>
      <c r="C83" s="36" t="s">
        <v>14</v>
      </c>
      <c r="D83" s="107"/>
      <c r="E83" s="36" t="s">
        <v>14</v>
      </c>
      <c r="F83" s="36"/>
      <c r="G83" s="36" t="s">
        <v>14</v>
      </c>
      <c r="H83" s="36"/>
      <c r="I83" s="36" t="s">
        <v>14</v>
      </c>
      <c r="J83" s="36"/>
      <c r="K83" s="36" t="s">
        <v>14</v>
      </c>
      <c r="L83" s="38"/>
      <c r="M83" s="110">
        <v>2026</v>
      </c>
      <c r="N83" s="110">
        <v>2324</v>
      </c>
      <c r="O83" s="212">
        <v>358</v>
      </c>
      <c r="P83" s="213"/>
      <c r="Q83" s="212">
        <v>2289</v>
      </c>
      <c r="R83" s="213"/>
      <c r="S83" s="216">
        <f t="shared" si="1"/>
        <v>6997</v>
      </c>
      <c r="T83" s="217">
        <f t="shared" si="2"/>
        <v>13994</v>
      </c>
    </row>
    <row r="84" spans="1:20" ht="24.75" customHeight="1" x14ac:dyDescent="0.25">
      <c r="A84" s="36">
        <v>1989</v>
      </c>
      <c r="B84" s="38"/>
      <c r="C84" s="36" t="s">
        <v>14</v>
      </c>
      <c r="D84" s="107"/>
      <c r="E84" s="36" t="s">
        <v>14</v>
      </c>
      <c r="F84" s="36"/>
      <c r="G84" s="36" t="s">
        <v>14</v>
      </c>
      <c r="H84" s="36"/>
      <c r="I84" s="36" t="s">
        <v>14</v>
      </c>
      <c r="J84" s="36"/>
      <c r="K84" s="36" t="s">
        <v>14</v>
      </c>
      <c r="L84" s="38"/>
      <c r="M84" s="110">
        <v>1666</v>
      </c>
      <c r="N84" s="110">
        <v>2348</v>
      </c>
      <c r="O84" s="212">
        <v>389</v>
      </c>
      <c r="P84" s="213"/>
      <c r="Q84" s="212">
        <v>2464</v>
      </c>
      <c r="R84" s="213"/>
      <c r="S84" s="216">
        <f t="shared" si="1"/>
        <v>6867</v>
      </c>
      <c r="T84" s="217">
        <f t="shared" si="2"/>
        <v>13734</v>
      </c>
    </row>
    <row r="85" spans="1:20" ht="23.25" customHeight="1" x14ac:dyDescent="0.25">
      <c r="A85" s="36">
        <v>1990</v>
      </c>
      <c r="B85" s="38"/>
      <c r="C85" s="36" t="s">
        <v>14</v>
      </c>
      <c r="D85" s="107"/>
      <c r="E85" s="36" t="s">
        <v>14</v>
      </c>
      <c r="F85" s="36"/>
      <c r="G85" s="36" t="s">
        <v>14</v>
      </c>
      <c r="H85" s="36"/>
      <c r="I85" s="36" t="s">
        <v>14</v>
      </c>
      <c r="J85" s="36"/>
      <c r="K85" s="36" t="s">
        <v>14</v>
      </c>
      <c r="L85" s="38"/>
      <c r="M85" s="110">
        <v>1888</v>
      </c>
      <c r="N85" s="110">
        <v>1851</v>
      </c>
      <c r="O85" s="212">
        <v>318</v>
      </c>
      <c r="P85" s="213"/>
      <c r="Q85" s="212">
        <v>3421</v>
      </c>
      <c r="R85" s="213"/>
      <c r="S85" s="216">
        <f t="shared" si="1"/>
        <v>7478</v>
      </c>
      <c r="T85" s="217">
        <f t="shared" si="2"/>
        <v>14956</v>
      </c>
    </row>
    <row r="86" spans="1:20" ht="26.25" customHeight="1" x14ac:dyDescent="0.25">
      <c r="A86" s="36">
        <v>1991</v>
      </c>
      <c r="B86" s="38"/>
      <c r="C86" s="36" t="s">
        <v>14</v>
      </c>
      <c r="D86" s="107"/>
      <c r="E86" s="36" t="s">
        <v>14</v>
      </c>
      <c r="F86" s="36"/>
      <c r="G86" s="36" t="s">
        <v>14</v>
      </c>
      <c r="H86" s="36"/>
      <c r="I86" s="36" t="s">
        <v>14</v>
      </c>
      <c r="J86" s="36"/>
      <c r="K86" s="36" t="s">
        <v>14</v>
      </c>
      <c r="L86" s="38"/>
      <c r="M86" s="110">
        <v>1895</v>
      </c>
      <c r="N86" s="110">
        <v>1791</v>
      </c>
      <c r="O86" s="212">
        <v>221</v>
      </c>
      <c r="P86" s="213"/>
      <c r="Q86" s="212">
        <v>2048</v>
      </c>
      <c r="R86" s="213"/>
      <c r="S86" s="216">
        <f t="shared" si="1"/>
        <v>5955</v>
      </c>
      <c r="T86" s="217">
        <f t="shared" si="2"/>
        <v>11910</v>
      </c>
    </row>
    <row r="87" spans="1:20" ht="21.75" customHeight="1" x14ac:dyDescent="0.25">
      <c r="A87" s="36">
        <v>1992</v>
      </c>
      <c r="B87" s="38"/>
      <c r="C87" s="36" t="s">
        <v>14</v>
      </c>
      <c r="D87" s="107"/>
      <c r="E87" s="36" t="s">
        <v>14</v>
      </c>
      <c r="F87" s="36"/>
      <c r="G87" s="36" t="s">
        <v>14</v>
      </c>
      <c r="H87" s="36"/>
      <c r="I87" s="36" t="s">
        <v>14</v>
      </c>
      <c r="J87" s="36"/>
      <c r="K87" s="36" t="s">
        <v>14</v>
      </c>
      <c r="L87" s="38"/>
      <c r="M87" s="110">
        <v>1754</v>
      </c>
      <c r="N87" s="110">
        <v>1603</v>
      </c>
      <c r="O87" s="212">
        <v>137</v>
      </c>
      <c r="P87" s="213"/>
      <c r="Q87" s="212">
        <v>1642</v>
      </c>
      <c r="R87" s="213"/>
      <c r="S87" s="216">
        <f t="shared" si="1"/>
        <v>5136</v>
      </c>
      <c r="T87" s="217">
        <f t="shared" si="2"/>
        <v>10272</v>
      </c>
    </row>
    <row r="88" spans="1:20" ht="24" customHeight="1" x14ac:dyDescent="0.25">
      <c r="A88" s="36">
        <v>1993</v>
      </c>
      <c r="B88" s="38"/>
      <c r="C88" s="36" t="s">
        <v>14</v>
      </c>
      <c r="D88" s="107"/>
      <c r="E88" s="36" t="s">
        <v>14</v>
      </c>
      <c r="F88" s="36"/>
      <c r="G88" s="36" t="s">
        <v>14</v>
      </c>
      <c r="H88" s="36"/>
      <c r="I88" s="36" t="s">
        <v>14</v>
      </c>
      <c r="J88" s="36"/>
      <c r="K88" s="36" t="s">
        <v>14</v>
      </c>
      <c r="L88" s="38"/>
      <c r="M88" s="110">
        <v>1861</v>
      </c>
      <c r="N88" s="110">
        <v>1022</v>
      </c>
      <c r="O88" s="212">
        <v>177</v>
      </c>
      <c r="P88" s="213"/>
      <c r="Q88" s="212">
        <v>1745</v>
      </c>
      <c r="R88" s="213"/>
      <c r="S88" s="216">
        <f t="shared" si="1"/>
        <v>4805</v>
      </c>
      <c r="T88" s="217">
        <f t="shared" si="2"/>
        <v>9610</v>
      </c>
    </row>
    <row r="89" spans="1:20" ht="19.5" customHeight="1" x14ac:dyDescent="0.25">
      <c r="A89" s="36">
        <v>1994</v>
      </c>
      <c r="B89" s="38"/>
      <c r="C89" s="36" t="s">
        <v>14</v>
      </c>
      <c r="D89" s="107"/>
      <c r="E89" s="36" t="s">
        <v>14</v>
      </c>
      <c r="F89" s="36"/>
      <c r="G89" s="36" t="s">
        <v>14</v>
      </c>
      <c r="H89" s="36"/>
      <c r="I89" s="36" t="s">
        <v>14</v>
      </c>
      <c r="J89" s="36"/>
      <c r="K89" s="36" t="s">
        <v>14</v>
      </c>
      <c r="L89" s="38"/>
      <c r="M89" s="110">
        <v>1312</v>
      </c>
      <c r="N89" s="110">
        <v>1508</v>
      </c>
      <c r="O89" s="212">
        <v>126</v>
      </c>
      <c r="P89" s="213"/>
      <c r="Q89" s="212">
        <v>2040</v>
      </c>
      <c r="R89" s="213"/>
      <c r="S89" s="216">
        <f t="shared" si="1"/>
        <v>4986</v>
      </c>
      <c r="T89" s="217">
        <f t="shared" si="2"/>
        <v>9972</v>
      </c>
    </row>
    <row r="90" spans="1:20" ht="20.25" customHeight="1" x14ac:dyDescent="0.25">
      <c r="A90" s="36">
        <v>1995</v>
      </c>
      <c r="B90" s="38"/>
      <c r="C90" s="36" t="s">
        <v>14</v>
      </c>
      <c r="D90" s="107"/>
      <c r="E90" s="36" t="s">
        <v>14</v>
      </c>
      <c r="F90" s="36"/>
      <c r="G90" s="36" t="s">
        <v>14</v>
      </c>
      <c r="H90" s="36"/>
      <c r="I90" s="36" t="s">
        <v>14</v>
      </c>
      <c r="J90" s="36"/>
      <c r="K90" s="36" t="s">
        <v>14</v>
      </c>
      <c r="L90" s="38"/>
      <c r="M90" s="110">
        <v>730</v>
      </c>
      <c r="N90" s="110">
        <v>890</v>
      </c>
      <c r="O90" s="212">
        <v>34</v>
      </c>
      <c r="P90" s="213"/>
      <c r="Q90" s="212">
        <v>2171</v>
      </c>
      <c r="R90" s="213"/>
      <c r="S90" s="216">
        <f t="shared" si="1"/>
        <v>3825</v>
      </c>
      <c r="T90" s="217">
        <f t="shared" si="2"/>
        <v>7650</v>
      </c>
    </row>
    <row r="91" spans="1:20" ht="23.25" customHeight="1" x14ac:dyDescent="0.25">
      <c r="A91" s="36">
        <v>1996</v>
      </c>
      <c r="B91" s="38"/>
      <c r="C91" s="36" t="s">
        <v>14</v>
      </c>
      <c r="D91" s="107"/>
      <c r="E91" s="36" t="s">
        <v>14</v>
      </c>
      <c r="F91" s="36"/>
      <c r="G91" s="36" t="s">
        <v>14</v>
      </c>
      <c r="H91" s="36"/>
      <c r="I91" s="36" t="s">
        <v>14</v>
      </c>
      <c r="J91" s="36"/>
      <c r="K91" s="36" t="s">
        <v>14</v>
      </c>
      <c r="L91" s="38"/>
      <c r="M91" s="110">
        <v>863</v>
      </c>
      <c r="N91" s="110">
        <v>1328</v>
      </c>
      <c r="O91" s="212">
        <v>77</v>
      </c>
      <c r="P91" s="213"/>
      <c r="Q91" s="212">
        <v>1849</v>
      </c>
      <c r="R91" s="213"/>
      <c r="S91" s="216">
        <f t="shared" si="1"/>
        <v>4117</v>
      </c>
      <c r="T91" s="217">
        <f t="shared" si="2"/>
        <v>8234</v>
      </c>
    </row>
    <row r="92" spans="1:20" ht="22.5" customHeight="1" x14ac:dyDescent="0.25">
      <c r="A92" s="36">
        <v>1997</v>
      </c>
      <c r="B92" s="38"/>
      <c r="C92" s="36" t="s">
        <v>14</v>
      </c>
      <c r="D92" s="107"/>
      <c r="E92" s="36" t="s">
        <v>14</v>
      </c>
      <c r="F92" s="36"/>
      <c r="G92" s="36" t="s">
        <v>14</v>
      </c>
      <c r="H92" s="36"/>
      <c r="I92" s="36" t="s">
        <v>14</v>
      </c>
      <c r="J92" s="36"/>
      <c r="K92" s="36" t="s">
        <v>14</v>
      </c>
      <c r="L92" s="38"/>
      <c r="M92" s="110">
        <v>3354</v>
      </c>
      <c r="N92" s="110">
        <v>1961</v>
      </c>
      <c r="O92" s="212">
        <v>64</v>
      </c>
      <c r="P92" s="213"/>
      <c r="Q92" s="212">
        <v>2702</v>
      </c>
      <c r="R92" s="213"/>
      <c r="S92" s="216">
        <f t="shared" si="1"/>
        <v>8081</v>
      </c>
      <c r="T92" s="217">
        <f t="shared" si="2"/>
        <v>16162</v>
      </c>
    </row>
    <row r="93" spans="1:20" ht="24" customHeight="1" x14ac:dyDescent="0.25">
      <c r="A93" s="36">
        <v>1998</v>
      </c>
      <c r="B93" s="38"/>
      <c r="C93" s="36" t="s">
        <v>14</v>
      </c>
      <c r="D93" s="107"/>
      <c r="E93" s="36" t="s">
        <v>14</v>
      </c>
      <c r="F93" s="36"/>
      <c r="G93" s="36" t="s">
        <v>14</v>
      </c>
      <c r="H93" s="36"/>
      <c r="I93" s="36" t="s">
        <v>14</v>
      </c>
      <c r="J93" s="36"/>
      <c r="K93" s="36" t="s">
        <v>14</v>
      </c>
      <c r="L93" s="38"/>
      <c r="M93" s="110">
        <v>1726</v>
      </c>
      <c r="N93" s="110">
        <v>2027</v>
      </c>
      <c r="O93" s="212">
        <v>37</v>
      </c>
      <c r="P93" s="213"/>
      <c r="Q93" s="212">
        <v>2503</v>
      </c>
      <c r="R93" s="213"/>
      <c r="S93" s="216">
        <f t="shared" si="1"/>
        <v>6293</v>
      </c>
      <c r="T93" s="217">
        <f t="shared" si="2"/>
        <v>12586</v>
      </c>
    </row>
    <row r="94" spans="1:20" ht="23.25" customHeight="1" x14ac:dyDescent="0.25">
      <c r="A94" s="36">
        <v>1999</v>
      </c>
      <c r="B94" s="107"/>
      <c r="C94" s="36" t="s">
        <v>14</v>
      </c>
      <c r="D94" s="107"/>
      <c r="E94" s="36" t="s">
        <v>14</v>
      </c>
      <c r="F94" s="36"/>
      <c r="G94" s="36" t="s">
        <v>14</v>
      </c>
      <c r="H94" s="36"/>
      <c r="I94" s="36" t="s">
        <v>14</v>
      </c>
      <c r="J94" s="36"/>
      <c r="K94" s="36" t="s">
        <v>14</v>
      </c>
      <c r="L94" s="107"/>
      <c r="M94" s="55">
        <v>2056</v>
      </c>
      <c r="N94" s="55">
        <v>1991</v>
      </c>
      <c r="O94" s="218">
        <v>26</v>
      </c>
      <c r="P94" s="219"/>
      <c r="Q94" s="188">
        <v>2624</v>
      </c>
      <c r="R94" s="150"/>
      <c r="S94" s="153">
        <f t="shared" si="1"/>
        <v>6697</v>
      </c>
      <c r="T94" s="220">
        <f t="shared" si="2"/>
        <v>13394</v>
      </c>
    </row>
    <row r="95" spans="1:20" ht="27" customHeight="1" x14ac:dyDescent="0.25">
      <c r="A95" s="36">
        <v>2000</v>
      </c>
      <c r="B95" s="107"/>
      <c r="C95" s="36" t="s">
        <v>14</v>
      </c>
      <c r="D95" s="107"/>
      <c r="E95" s="36" t="s">
        <v>14</v>
      </c>
      <c r="F95" s="36"/>
      <c r="G95" s="36" t="s">
        <v>14</v>
      </c>
      <c r="H95" s="36"/>
      <c r="I95" s="36" t="s">
        <v>14</v>
      </c>
      <c r="J95" s="36"/>
      <c r="K95" s="36" t="s">
        <v>14</v>
      </c>
      <c r="L95" s="107"/>
      <c r="M95" s="55">
        <v>912</v>
      </c>
      <c r="N95" s="55">
        <v>1762</v>
      </c>
      <c r="O95" s="218">
        <v>31</v>
      </c>
      <c r="P95" s="150"/>
      <c r="Q95" s="188">
        <v>2250</v>
      </c>
      <c r="R95" s="150"/>
      <c r="S95" s="153">
        <f t="shared" si="1"/>
        <v>4955</v>
      </c>
      <c r="T95" s="220">
        <f t="shared" si="2"/>
        <v>9910</v>
      </c>
    </row>
    <row r="96" spans="1:20" ht="25.5" customHeight="1" x14ac:dyDescent="0.25">
      <c r="A96" s="36">
        <v>2001</v>
      </c>
      <c r="B96" s="107"/>
      <c r="C96" s="36" t="s">
        <v>14</v>
      </c>
      <c r="D96" s="107"/>
      <c r="E96" s="36" t="s">
        <v>14</v>
      </c>
      <c r="F96" s="36"/>
      <c r="G96" s="36" t="s">
        <v>14</v>
      </c>
      <c r="H96" s="36"/>
      <c r="I96" s="36" t="s">
        <v>14</v>
      </c>
      <c r="J96" s="36"/>
      <c r="K96" s="36" t="s">
        <v>14</v>
      </c>
      <c r="L96" s="107"/>
      <c r="M96" s="55">
        <v>906</v>
      </c>
      <c r="N96" s="55">
        <v>1757</v>
      </c>
      <c r="O96" s="218">
        <v>35</v>
      </c>
      <c r="P96" s="150"/>
      <c r="Q96" s="188">
        <v>2509</v>
      </c>
      <c r="R96" s="150"/>
      <c r="S96" s="153">
        <f t="shared" si="1"/>
        <v>5207</v>
      </c>
      <c r="T96" s="220">
        <f t="shared" si="2"/>
        <v>10414</v>
      </c>
    </row>
    <row r="97" spans="1:20" ht="21.75" customHeight="1" x14ac:dyDescent="0.25">
      <c r="A97" s="36">
        <v>2002</v>
      </c>
      <c r="B97" s="107"/>
      <c r="C97" s="36" t="s">
        <v>14</v>
      </c>
      <c r="D97" s="107"/>
      <c r="E97" s="36" t="s">
        <v>14</v>
      </c>
      <c r="F97" s="36"/>
      <c r="G97" s="36" t="s">
        <v>14</v>
      </c>
      <c r="H97" s="36"/>
      <c r="I97" s="36" t="s">
        <v>14</v>
      </c>
      <c r="J97" s="36"/>
      <c r="K97" s="36" t="s">
        <v>14</v>
      </c>
      <c r="L97" s="107"/>
      <c r="M97" s="55">
        <v>2223</v>
      </c>
      <c r="N97" s="55">
        <v>1810</v>
      </c>
      <c r="O97" s="218">
        <v>27</v>
      </c>
      <c r="P97" s="225"/>
      <c r="Q97" s="188">
        <v>2731</v>
      </c>
      <c r="R97" s="189"/>
      <c r="S97" s="153">
        <f t="shared" si="1"/>
        <v>6791</v>
      </c>
      <c r="T97" s="220">
        <f t="shared" si="2"/>
        <v>13582</v>
      </c>
    </row>
    <row r="98" spans="1:20" ht="21.75" customHeight="1" x14ac:dyDescent="0.25">
      <c r="A98" s="36" t="s">
        <v>54</v>
      </c>
      <c r="B98" s="107"/>
      <c r="C98" s="36" t="s">
        <v>14</v>
      </c>
      <c r="D98" s="107"/>
      <c r="E98" s="36" t="s">
        <v>14</v>
      </c>
      <c r="F98" s="36"/>
      <c r="G98" s="36" t="s">
        <v>14</v>
      </c>
      <c r="H98" s="36"/>
      <c r="I98" s="36" t="s">
        <v>14</v>
      </c>
      <c r="J98" s="36"/>
      <c r="K98" s="36" t="s">
        <v>14</v>
      </c>
      <c r="L98" s="107"/>
      <c r="M98" s="55">
        <v>967</v>
      </c>
      <c r="N98" s="55">
        <v>1974</v>
      </c>
      <c r="O98" s="218">
        <v>34</v>
      </c>
      <c r="P98" s="225"/>
      <c r="Q98" s="188">
        <v>2839</v>
      </c>
      <c r="R98" s="189"/>
      <c r="S98" s="153">
        <f t="shared" si="1"/>
        <v>5814</v>
      </c>
      <c r="T98" s="220">
        <f t="shared" si="2"/>
        <v>11628</v>
      </c>
    </row>
    <row r="99" spans="1:20" ht="23.25" customHeight="1" x14ac:dyDescent="0.25">
      <c r="A99" s="36" t="s">
        <v>55</v>
      </c>
      <c r="B99" s="107"/>
      <c r="C99" s="36" t="s">
        <v>14</v>
      </c>
      <c r="D99" s="107"/>
      <c r="E99" s="36" t="s">
        <v>14</v>
      </c>
      <c r="F99" s="36"/>
      <c r="G99" s="36" t="s">
        <v>14</v>
      </c>
      <c r="H99" s="36"/>
      <c r="I99" s="36" t="s">
        <v>14</v>
      </c>
      <c r="J99" s="36"/>
      <c r="K99" s="36" t="s">
        <v>14</v>
      </c>
      <c r="L99" s="107"/>
      <c r="M99" s="55">
        <v>1060</v>
      </c>
      <c r="N99" s="55">
        <v>2410</v>
      </c>
      <c r="O99" s="218">
        <v>49</v>
      </c>
      <c r="P99" s="150"/>
      <c r="Q99" s="188">
        <v>3080</v>
      </c>
      <c r="R99" s="150"/>
      <c r="S99" s="153">
        <f t="shared" si="1"/>
        <v>6599</v>
      </c>
      <c r="T99" s="220">
        <f t="shared" si="2"/>
        <v>13198</v>
      </c>
    </row>
    <row r="100" spans="1:20" ht="21.75" customHeight="1" x14ac:dyDescent="0.25">
      <c r="A100" s="36" t="s">
        <v>43</v>
      </c>
      <c r="B100" s="107"/>
      <c r="C100" s="36" t="s">
        <v>14</v>
      </c>
      <c r="D100" s="107"/>
      <c r="E100" s="36" t="s">
        <v>14</v>
      </c>
      <c r="F100" s="36"/>
      <c r="G100" s="36" t="s">
        <v>14</v>
      </c>
      <c r="H100" s="36"/>
      <c r="I100" s="36" t="s">
        <v>14</v>
      </c>
      <c r="J100" s="36"/>
      <c r="K100" s="36" t="s">
        <v>14</v>
      </c>
      <c r="L100" s="107"/>
      <c r="M100" s="55">
        <v>836</v>
      </c>
      <c r="N100" s="55">
        <v>2389</v>
      </c>
      <c r="O100" s="218">
        <v>36</v>
      </c>
      <c r="P100" s="150"/>
      <c r="Q100" s="188">
        <v>2925</v>
      </c>
      <c r="R100" s="150"/>
      <c r="S100" s="153">
        <f t="shared" si="1"/>
        <v>6186</v>
      </c>
      <c r="T100" s="220">
        <f t="shared" si="2"/>
        <v>12372</v>
      </c>
    </row>
    <row r="101" spans="1:20" ht="21" customHeight="1" x14ac:dyDescent="0.25">
      <c r="A101" s="36" t="s">
        <v>56</v>
      </c>
      <c r="B101" s="107"/>
      <c r="C101" s="36" t="s">
        <v>14</v>
      </c>
      <c r="D101" s="107"/>
      <c r="E101" s="36" t="s">
        <v>14</v>
      </c>
      <c r="F101" s="36"/>
      <c r="G101" s="36" t="s">
        <v>14</v>
      </c>
      <c r="H101" s="36"/>
      <c r="I101" s="36" t="s">
        <v>14</v>
      </c>
      <c r="J101" s="36"/>
      <c r="K101" s="36" t="s">
        <v>14</v>
      </c>
      <c r="L101" s="107"/>
      <c r="M101" s="55">
        <v>669</v>
      </c>
      <c r="N101" s="55">
        <v>2200</v>
      </c>
      <c r="O101" s="218">
        <v>27</v>
      </c>
      <c r="P101" s="150"/>
      <c r="Q101" s="188">
        <v>2744</v>
      </c>
      <c r="R101" s="150"/>
      <c r="S101" s="153">
        <f t="shared" si="1"/>
        <v>5640</v>
      </c>
      <c r="T101" s="220">
        <f t="shared" si="2"/>
        <v>11280</v>
      </c>
    </row>
    <row r="102" spans="1:20" ht="20.25" customHeight="1" x14ac:dyDescent="0.25">
      <c r="A102" s="36" t="s">
        <v>16</v>
      </c>
      <c r="B102" s="107"/>
      <c r="C102" s="36" t="s">
        <v>14</v>
      </c>
      <c r="D102" s="107"/>
      <c r="E102" s="36" t="s">
        <v>14</v>
      </c>
      <c r="F102" s="36"/>
      <c r="G102" s="36" t="s">
        <v>14</v>
      </c>
      <c r="H102" s="36"/>
      <c r="I102" s="36" t="s">
        <v>14</v>
      </c>
      <c r="J102" s="36"/>
      <c r="K102" s="36" t="s">
        <v>14</v>
      </c>
      <c r="L102" s="107"/>
      <c r="M102" s="78">
        <v>1056</v>
      </c>
      <c r="N102" s="78">
        <v>1763</v>
      </c>
      <c r="O102" s="218">
        <v>13</v>
      </c>
      <c r="P102" s="223"/>
      <c r="Q102" s="188">
        <v>2456</v>
      </c>
      <c r="R102" s="189"/>
      <c r="S102" s="153">
        <f t="shared" si="1"/>
        <v>5288</v>
      </c>
      <c r="T102" s="220">
        <f t="shared" si="2"/>
        <v>10576</v>
      </c>
    </row>
    <row r="103" spans="1:20" ht="24" customHeight="1" x14ac:dyDescent="0.25">
      <c r="A103" s="36">
        <v>2008</v>
      </c>
      <c r="B103" s="107"/>
      <c r="C103" s="36" t="s">
        <v>14</v>
      </c>
      <c r="D103" s="107"/>
      <c r="E103" s="36" t="s">
        <v>14</v>
      </c>
      <c r="F103" s="36"/>
      <c r="G103" s="36" t="s">
        <v>14</v>
      </c>
      <c r="H103" s="36"/>
      <c r="I103" s="36" t="s">
        <v>14</v>
      </c>
      <c r="J103" s="36"/>
      <c r="K103" s="36" t="s">
        <v>14</v>
      </c>
      <c r="L103" s="107"/>
      <c r="M103" s="55">
        <v>693</v>
      </c>
      <c r="N103" s="78">
        <v>1632</v>
      </c>
      <c r="O103" s="188">
        <v>30</v>
      </c>
      <c r="P103" s="224"/>
      <c r="Q103" s="188">
        <v>1934</v>
      </c>
      <c r="R103" s="189"/>
      <c r="S103" s="153">
        <f t="shared" si="1"/>
        <v>4289</v>
      </c>
      <c r="T103" s="220">
        <f t="shared" si="2"/>
        <v>8578</v>
      </c>
    </row>
    <row r="104" spans="1:20" ht="23.25" customHeight="1" x14ac:dyDescent="0.25">
      <c r="A104" s="36">
        <v>2009</v>
      </c>
      <c r="B104" s="107"/>
      <c r="C104" s="36" t="s">
        <v>14</v>
      </c>
      <c r="D104" s="107"/>
      <c r="E104" s="36" t="s">
        <v>14</v>
      </c>
      <c r="F104" s="36"/>
      <c r="G104" s="36" t="s">
        <v>14</v>
      </c>
      <c r="H104" s="36"/>
      <c r="I104" s="36" t="s">
        <v>14</v>
      </c>
      <c r="J104" s="36"/>
      <c r="K104" s="36" t="s">
        <v>14</v>
      </c>
      <c r="L104" s="107"/>
      <c r="M104" s="55">
        <v>617</v>
      </c>
      <c r="N104" s="55">
        <v>1561</v>
      </c>
      <c r="O104" s="188">
        <v>31</v>
      </c>
      <c r="P104" s="189"/>
      <c r="Q104" s="188">
        <v>1881</v>
      </c>
      <c r="R104" s="189"/>
      <c r="S104" s="153">
        <f t="shared" si="1"/>
        <v>4090</v>
      </c>
      <c r="T104" s="220">
        <f t="shared" si="2"/>
        <v>8180</v>
      </c>
    </row>
    <row r="105" spans="1:20" ht="20.25" customHeight="1" x14ac:dyDescent="0.25">
      <c r="A105" s="36">
        <v>2010</v>
      </c>
      <c r="B105" s="107"/>
      <c r="C105" s="36" t="s">
        <v>14</v>
      </c>
      <c r="D105" s="107"/>
      <c r="E105" s="36" t="s">
        <v>14</v>
      </c>
      <c r="F105" s="36"/>
      <c r="G105" s="36" t="s">
        <v>14</v>
      </c>
      <c r="H105" s="36"/>
      <c r="I105" s="36" t="s">
        <v>14</v>
      </c>
      <c r="J105" s="36"/>
      <c r="K105" s="36" t="s">
        <v>14</v>
      </c>
      <c r="L105" s="107"/>
      <c r="M105" s="55">
        <v>1856</v>
      </c>
      <c r="N105" s="55">
        <v>860</v>
      </c>
      <c r="O105" s="188">
        <v>58</v>
      </c>
      <c r="P105" s="189"/>
      <c r="Q105" s="188">
        <v>1706</v>
      </c>
      <c r="R105" s="189"/>
      <c r="S105" s="153">
        <f t="shared" si="1"/>
        <v>4480</v>
      </c>
      <c r="T105" s="220">
        <f t="shared" si="2"/>
        <v>8960</v>
      </c>
    </row>
    <row r="106" spans="1:20" ht="22.5" customHeight="1" x14ac:dyDescent="0.25">
      <c r="A106" s="36">
        <v>2011</v>
      </c>
      <c r="B106" s="107"/>
      <c r="C106" s="36" t="s">
        <v>14</v>
      </c>
      <c r="D106" s="107"/>
      <c r="E106" s="36" t="s">
        <v>14</v>
      </c>
      <c r="F106" s="36"/>
      <c r="G106" s="36" t="s">
        <v>14</v>
      </c>
      <c r="H106" s="36"/>
      <c r="I106" s="36" t="s">
        <v>14</v>
      </c>
      <c r="J106" s="36"/>
      <c r="K106" s="36" t="s">
        <v>14</v>
      </c>
      <c r="L106" s="107"/>
      <c r="M106" s="55">
        <v>3132</v>
      </c>
      <c r="N106" s="55">
        <v>1635</v>
      </c>
      <c r="O106" s="188">
        <v>16</v>
      </c>
      <c r="P106" s="189"/>
      <c r="Q106" s="188">
        <v>2181</v>
      </c>
      <c r="R106" s="189"/>
      <c r="S106" s="153">
        <f t="shared" si="1"/>
        <v>6964</v>
      </c>
      <c r="T106" s="220">
        <f t="shared" si="2"/>
        <v>13928</v>
      </c>
    </row>
    <row r="107" spans="1:20" ht="23.25" customHeight="1" x14ac:dyDescent="0.25">
      <c r="A107" s="36">
        <v>2012</v>
      </c>
      <c r="B107" s="107"/>
      <c r="C107" s="36" t="s">
        <v>14</v>
      </c>
      <c r="D107" s="107"/>
      <c r="E107" s="36" t="s">
        <v>14</v>
      </c>
      <c r="F107" s="36"/>
      <c r="G107" s="36" t="s">
        <v>14</v>
      </c>
      <c r="H107" s="36"/>
      <c r="I107" s="36" t="s">
        <v>14</v>
      </c>
      <c r="J107" s="36"/>
      <c r="K107" s="36" t="s">
        <v>14</v>
      </c>
      <c r="L107" s="107"/>
      <c r="M107" s="55">
        <v>3279</v>
      </c>
      <c r="N107" s="55">
        <v>950</v>
      </c>
      <c r="O107" s="188">
        <v>8</v>
      </c>
      <c r="P107" s="189"/>
      <c r="Q107" s="188">
        <v>1174</v>
      </c>
      <c r="R107" s="189"/>
      <c r="S107" s="153">
        <f t="shared" si="1"/>
        <v>5411</v>
      </c>
      <c r="T107" s="220">
        <f t="shared" si="2"/>
        <v>10822</v>
      </c>
    </row>
    <row r="108" spans="1:20" ht="19.5" customHeight="1" x14ac:dyDescent="0.25">
      <c r="A108" s="36">
        <v>2013</v>
      </c>
      <c r="B108" s="107"/>
      <c r="C108" s="36" t="s">
        <v>14</v>
      </c>
      <c r="D108" s="107"/>
      <c r="E108" s="36" t="s">
        <v>14</v>
      </c>
      <c r="F108" s="36"/>
      <c r="G108" s="36" t="s">
        <v>14</v>
      </c>
      <c r="H108" s="36"/>
      <c r="I108" s="36" t="s">
        <v>14</v>
      </c>
      <c r="J108" s="36"/>
      <c r="K108" s="36" t="s">
        <v>14</v>
      </c>
      <c r="L108" s="107"/>
      <c r="M108" s="55">
        <v>2856</v>
      </c>
      <c r="N108" s="55">
        <v>899</v>
      </c>
      <c r="O108" s="188">
        <v>10</v>
      </c>
      <c r="P108" s="189"/>
      <c r="Q108" s="188">
        <v>1016</v>
      </c>
      <c r="R108" s="189"/>
      <c r="S108" s="153">
        <f t="shared" si="1"/>
        <v>4781</v>
      </c>
      <c r="T108" s="220">
        <f t="shared" si="2"/>
        <v>9562</v>
      </c>
    </row>
    <row r="109" spans="1:20" ht="21" customHeight="1" x14ac:dyDescent="0.25">
      <c r="A109" s="36">
        <v>2014</v>
      </c>
      <c r="B109" s="107"/>
      <c r="C109" s="36" t="s">
        <v>14</v>
      </c>
      <c r="D109" s="107"/>
      <c r="E109" s="36" t="s">
        <v>14</v>
      </c>
      <c r="F109" s="36"/>
      <c r="G109" s="36" t="s">
        <v>14</v>
      </c>
      <c r="H109" s="36"/>
      <c r="I109" s="36" t="s">
        <v>14</v>
      </c>
      <c r="J109" s="36"/>
      <c r="K109" s="36" t="s">
        <v>14</v>
      </c>
      <c r="L109" s="107"/>
      <c r="M109" s="55">
        <v>2749</v>
      </c>
      <c r="N109" s="55">
        <v>718</v>
      </c>
      <c r="O109" s="188">
        <v>1</v>
      </c>
      <c r="P109" s="189"/>
      <c r="Q109" s="188">
        <v>902</v>
      </c>
      <c r="R109" s="189"/>
      <c r="S109" s="153">
        <f t="shared" si="1"/>
        <v>4370</v>
      </c>
      <c r="T109" s="220">
        <f t="shared" si="2"/>
        <v>8740</v>
      </c>
    </row>
    <row r="110" spans="1:20" ht="25.5" customHeight="1" x14ac:dyDescent="0.25">
      <c r="A110" s="36" t="s">
        <v>71</v>
      </c>
      <c r="B110" s="107"/>
      <c r="C110" s="36" t="s">
        <v>14</v>
      </c>
      <c r="D110" s="107"/>
      <c r="E110" s="36" t="s">
        <v>14</v>
      </c>
      <c r="F110" s="36"/>
      <c r="G110" s="36" t="s">
        <v>14</v>
      </c>
      <c r="H110" s="36"/>
      <c r="I110" s="36" t="s">
        <v>14</v>
      </c>
      <c r="J110" s="36"/>
      <c r="K110" s="36" t="s">
        <v>14</v>
      </c>
      <c r="L110" s="107"/>
      <c r="M110" s="55">
        <v>1763</v>
      </c>
      <c r="N110" s="55">
        <v>650</v>
      </c>
      <c r="O110" s="188">
        <v>8</v>
      </c>
      <c r="P110" s="189"/>
      <c r="Q110" s="188">
        <v>975</v>
      </c>
      <c r="R110" s="189"/>
      <c r="S110" s="186">
        <f t="shared" si="1"/>
        <v>3396</v>
      </c>
      <c r="T110" s="187">
        <f t="shared" si="2"/>
        <v>6792</v>
      </c>
    </row>
    <row r="111" spans="1:20" ht="25.5" customHeight="1" x14ac:dyDescent="0.25">
      <c r="A111" s="36" t="s">
        <v>72</v>
      </c>
      <c r="B111" s="107"/>
      <c r="C111" s="36" t="s">
        <v>14</v>
      </c>
      <c r="D111" s="107"/>
      <c r="E111" s="36" t="s">
        <v>14</v>
      </c>
      <c r="F111" s="36"/>
      <c r="G111" s="36" t="s">
        <v>14</v>
      </c>
      <c r="H111" s="36"/>
      <c r="I111" s="36" t="s">
        <v>14</v>
      </c>
      <c r="J111" s="36"/>
      <c r="K111" s="36" t="s">
        <v>14</v>
      </c>
      <c r="L111" s="107"/>
      <c r="M111" s="55">
        <v>2270</v>
      </c>
      <c r="N111" s="55">
        <v>704</v>
      </c>
      <c r="O111" s="188">
        <v>10</v>
      </c>
      <c r="P111" s="189"/>
      <c r="Q111" s="188">
        <v>926</v>
      </c>
      <c r="R111" s="189"/>
      <c r="S111" s="153">
        <f t="shared" si="1"/>
        <v>3910</v>
      </c>
      <c r="T111" s="220">
        <f t="shared" si="2"/>
        <v>7820</v>
      </c>
    </row>
    <row r="112" spans="1:20" ht="23.25" customHeight="1" x14ac:dyDescent="0.25">
      <c r="A112" s="36" t="s">
        <v>73</v>
      </c>
      <c r="B112" s="107"/>
      <c r="C112" s="36" t="s">
        <v>14</v>
      </c>
      <c r="D112" s="107"/>
      <c r="E112" s="36" t="s">
        <v>14</v>
      </c>
      <c r="F112" s="36"/>
      <c r="G112" s="36" t="s">
        <v>14</v>
      </c>
      <c r="H112" s="36"/>
      <c r="I112" s="36" t="s">
        <v>14</v>
      </c>
      <c r="J112" s="36"/>
      <c r="K112" s="36" t="s">
        <v>14</v>
      </c>
      <c r="L112" s="107"/>
      <c r="M112" s="55">
        <v>1561</v>
      </c>
      <c r="N112" s="55">
        <v>739</v>
      </c>
      <c r="O112" s="188">
        <v>8</v>
      </c>
      <c r="P112" s="189"/>
      <c r="Q112" s="188">
        <v>1023</v>
      </c>
      <c r="R112" s="189"/>
      <c r="S112" s="153">
        <f t="shared" si="1"/>
        <v>3331</v>
      </c>
      <c r="T112" s="220">
        <f t="shared" si="2"/>
        <v>6662</v>
      </c>
    </row>
    <row r="113" spans="1:20" ht="25.5" customHeight="1" x14ac:dyDescent="0.25">
      <c r="A113" s="36" t="s">
        <v>74</v>
      </c>
      <c r="B113" s="107"/>
      <c r="C113" s="36" t="s">
        <v>14</v>
      </c>
      <c r="D113" s="107"/>
      <c r="E113" s="36" t="s">
        <v>14</v>
      </c>
      <c r="F113" s="36"/>
      <c r="G113" s="36" t="s">
        <v>14</v>
      </c>
      <c r="H113" s="36"/>
      <c r="I113" s="36" t="s">
        <v>14</v>
      </c>
      <c r="J113" s="36"/>
      <c r="K113" s="36" t="s">
        <v>14</v>
      </c>
      <c r="L113" s="107"/>
      <c r="M113" s="55">
        <v>2971</v>
      </c>
      <c r="N113" s="55">
        <v>705</v>
      </c>
      <c r="O113" s="188">
        <v>5</v>
      </c>
      <c r="P113" s="189"/>
      <c r="Q113" s="188">
        <v>1349</v>
      </c>
      <c r="R113" s="189"/>
      <c r="S113" s="153">
        <f t="shared" si="1"/>
        <v>5030</v>
      </c>
      <c r="T113" s="220">
        <f t="shared" si="2"/>
        <v>10060</v>
      </c>
    </row>
    <row r="114" spans="1:20" ht="23.25" customHeight="1" x14ac:dyDescent="0.25">
      <c r="A114" s="36" t="s">
        <v>70</v>
      </c>
      <c r="B114" s="107"/>
      <c r="C114" s="36" t="s">
        <v>14</v>
      </c>
      <c r="D114" s="107"/>
      <c r="E114" s="36" t="s">
        <v>14</v>
      </c>
      <c r="F114" s="36"/>
      <c r="G114" s="36" t="s">
        <v>14</v>
      </c>
      <c r="H114" s="36"/>
      <c r="I114" s="36" t="s">
        <v>14</v>
      </c>
      <c r="J114" s="36"/>
      <c r="K114" s="36" t="s">
        <v>14</v>
      </c>
      <c r="L114" s="107"/>
      <c r="M114" s="55">
        <v>3154</v>
      </c>
      <c r="N114" s="55">
        <v>544</v>
      </c>
      <c r="O114" s="188">
        <v>3</v>
      </c>
      <c r="P114" s="189"/>
      <c r="Q114" s="188">
        <v>1248</v>
      </c>
      <c r="R114" s="189"/>
      <c r="S114" s="153">
        <f t="shared" si="1"/>
        <v>4949</v>
      </c>
      <c r="T114" s="220">
        <f t="shared" si="2"/>
        <v>9898</v>
      </c>
    </row>
    <row r="115" spans="1:20" ht="27" customHeight="1" x14ac:dyDescent="0.25">
      <c r="A115" s="33" t="s">
        <v>63</v>
      </c>
      <c r="B115" s="108"/>
      <c r="C115" s="33" t="s">
        <v>14</v>
      </c>
      <c r="D115" s="108"/>
      <c r="E115" s="33" t="s">
        <v>14</v>
      </c>
      <c r="F115" s="33"/>
      <c r="G115" s="33" t="s">
        <v>14</v>
      </c>
      <c r="H115" s="33"/>
      <c r="I115" s="33" t="s">
        <v>14</v>
      </c>
      <c r="J115" s="33"/>
      <c r="K115" s="33" t="s">
        <v>14</v>
      </c>
      <c r="L115" s="107"/>
      <c r="M115" s="55">
        <v>3346</v>
      </c>
      <c r="N115" s="55">
        <v>492</v>
      </c>
      <c r="O115" s="188">
        <v>2</v>
      </c>
      <c r="P115" s="189"/>
      <c r="Q115" s="188">
        <v>1326</v>
      </c>
      <c r="R115" s="189"/>
      <c r="S115" s="221">
        <f t="shared" si="1"/>
        <v>5166</v>
      </c>
      <c r="T115" s="222">
        <f t="shared" si="2"/>
        <v>10332</v>
      </c>
    </row>
    <row r="116" spans="1:20" s="118" customFormat="1" ht="27" customHeight="1" x14ac:dyDescent="0.25">
      <c r="A116" s="33" t="s">
        <v>83</v>
      </c>
      <c r="B116" s="108"/>
      <c r="C116" s="33" t="s">
        <v>14</v>
      </c>
      <c r="D116" s="108"/>
      <c r="E116" s="33" t="s">
        <v>14</v>
      </c>
      <c r="F116" s="33"/>
      <c r="G116" s="33" t="s">
        <v>14</v>
      </c>
      <c r="H116" s="33"/>
      <c r="I116" s="33" t="s">
        <v>14</v>
      </c>
      <c r="J116" s="33"/>
      <c r="K116" s="33" t="s">
        <v>14</v>
      </c>
      <c r="L116" s="123"/>
      <c r="M116" s="73">
        <v>1867</v>
      </c>
      <c r="N116" s="73">
        <v>809</v>
      </c>
      <c r="O116" s="151">
        <v>17</v>
      </c>
      <c r="P116" s="185"/>
      <c r="Q116" s="151">
        <v>3859</v>
      </c>
      <c r="R116" s="185"/>
      <c r="S116" s="232">
        <f t="shared" ref="S116" si="3">SUM(L116:R116)</f>
        <v>6552</v>
      </c>
      <c r="T116" s="233">
        <f t="shared" ref="T116" si="4">SUM(M116:S116)</f>
        <v>13104</v>
      </c>
    </row>
    <row r="117" spans="1:20" s="118" customFormat="1" ht="27" customHeight="1" x14ac:dyDescent="0.25">
      <c r="A117" s="31" t="s">
        <v>84</v>
      </c>
      <c r="B117" s="107"/>
      <c r="C117" s="36" t="s">
        <v>14</v>
      </c>
      <c r="D117" s="107"/>
      <c r="E117" s="36" t="s">
        <v>14</v>
      </c>
      <c r="F117" s="36"/>
      <c r="G117" s="36" t="s">
        <v>14</v>
      </c>
      <c r="H117" s="36"/>
      <c r="I117" s="36" t="s">
        <v>14</v>
      </c>
      <c r="J117" s="36"/>
      <c r="K117" s="35" t="s">
        <v>14</v>
      </c>
      <c r="L117" s="123"/>
      <c r="M117" s="55">
        <v>2911</v>
      </c>
      <c r="N117" s="55">
        <v>730</v>
      </c>
      <c r="O117" s="151">
        <v>26</v>
      </c>
      <c r="P117" s="185"/>
      <c r="Q117" s="151">
        <v>1469</v>
      </c>
      <c r="R117" s="185"/>
      <c r="S117" s="232">
        <f t="shared" ref="S117" si="5">SUM(L117:R117)</f>
        <v>5136</v>
      </c>
      <c r="T117" s="233">
        <f t="shared" ref="T117" si="6">SUM(M117:S117)</f>
        <v>10272</v>
      </c>
    </row>
    <row r="118" spans="1:20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  <c r="S118" s="2"/>
      <c r="T118" s="2"/>
    </row>
    <row r="119" spans="1:20" ht="16.5" customHeight="1" x14ac:dyDescent="0.25">
      <c r="A119" s="2" t="s">
        <v>59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  <c r="S119" s="2"/>
      <c r="T119" s="2"/>
    </row>
    <row r="120" spans="1:20" ht="17.25" customHeight="1" x14ac:dyDescent="0.25">
      <c r="A120" s="2" t="s">
        <v>60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  <c r="S120" s="2"/>
      <c r="T120" s="2"/>
    </row>
    <row r="121" spans="1:20" ht="19.5" customHeight="1" x14ac:dyDescent="0.25">
      <c r="A121" s="111" t="s">
        <v>61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S121" s="2"/>
      <c r="T121" s="2"/>
    </row>
    <row r="122" spans="1:20" ht="20.25" customHeight="1" x14ac:dyDescent="0.25">
      <c r="A122" s="11" t="s">
        <v>28</v>
      </c>
    </row>
    <row r="123" spans="1:20" ht="20.25" customHeight="1" x14ac:dyDescent="0.25">
      <c r="A123" s="114" t="s">
        <v>64</v>
      </c>
    </row>
    <row r="124" spans="1:20" x14ac:dyDescent="0.25">
      <c r="A124" s="11" t="s">
        <v>80</v>
      </c>
    </row>
    <row r="128" spans="1:20" x14ac:dyDescent="0.25">
      <c r="A128" s="120" t="s">
        <v>81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1:13" x14ac:dyDescent="0.25">
      <c r="A129" s="121" t="s">
        <v>82</v>
      </c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</sheetData>
  <mergeCells count="166">
    <mergeCell ref="O116:P116"/>
    <mergeCell ref="O117:P117"/>
    <mergeCell ref="Q116:R116"/>
    <mergeCell ref="Q117:R117"/>
    <mergeCell ref="S116:T116"/>
    <mergeCell ref="S117:T117"/>
    <mergeCell ref="A1:T1"/>
    <mergeCell ref="A2:T2"/>
    <mergeCell ref="A3:T3"/>
    <mergeCell ref="A5:L15"/>
    <mergeCell ref="M5:T5"/>
    <mergeCell ref="M6:M15"/>
    <mergeCell ref="N6:N15"/>
    <mergeCell ref="O6:O15"/>
    <mergeCell ref="P6:P15"/>
    <mergeCell ref="Q6:Q15"/>
    <mergeCell ref="R6:R15"/>
    <mergeCell ref="S6:S15"/>
    <mergeCell ref="T6:T15"/>
    <mergeCell ref="M65:T65"/>
    <mergeCell ref="M66:M68"/>
    <mergeCell ref="N66:N68"/>
    <mergeCell ref="O66:P68"/>
    <mergeCell ref="Q66:R68"/>
    <mergeCell ref="S66:T68"/>
    <mergeCell ref="O69:P69"/>
    <mergeCell ref="Q69:R69"/>
    <mergeCell ref="S69:T69"/>
    <mergeCell ref="S94:T94"/>
    <mergeCell ref="O73:P73"/>
    <mergeCell ref="O74:P74"/>
    <mergeCell ref="O75:P75"/>
    <mergeCell ref="O76:P76"/>
    <mergeCell ref="O70:P70"/>
    <mergeCell ref="O71:P71"/>
    <mergeCell ref="O72:P72"/>
    <mergeCell ref="Q70:R70"/>
    <mergeCell ref="Q71:R71"/>
    <mergeCell ref="Q72:R72"/>
    <mergeCell ref="Q73:R73"/>
    <mergeCell ref="Q74:R74"/>
    <mergeCell ref="Q76:R76"/>
    <mergeCell ref="Q77:R77"/>
    <mergeCell ref="Q78:R78"/>
    <mergeCell ref="Q79:R79"/>
    <mergeCell ref="Q80:R80"/>
    <mergeCell ref="Q81:R81"/>
    <mergeCell ref="S75:T75"/>
    <mergeCell ref="S100:T100"/>
    <mergeCell ref="O101:P101"/>
    <mergeCell ref="Q101:R101"/>
    <mergeCell ref="S101:T101"/>
    <mergeCell ref="O99:P99"/>
    <mergeCell ref="Q99:R99"/>
    <mergeCell ref="S99:T99"/>
    <mergeCell ref="S93:T93"/>
    <mergeCell ref="Q75:R75"/>
    <mergeCell ref="O83:P83"/>
    <mergeCell ref="O84:P84"/>
    <mergeCell ref="O85:P85"/>
    <mergeCell ref="O86:P86"/>
    <mergeCell ref="O87:P87"/>
    <mergeCell ref="O88:P88"/>
    <mergeCell ref="O77:P77"/>
    <mergeCell ref="O78:P78"/>
    <mergeCell ref="Q91:R91"/>
    <mergeCell ref="Q92:R92"/>
    <mergeCell ref="O97:P97"/>
    <mergeCell ref="Q97:R97"/>
    <mergeCell ref="S97:T97"/>
    <mergeCell ref="O98:P98"/>
    <mergeCell ref="Q98:R98"/>
    <mergeCell ref="S98:T98"/>
    <mergeCell ref="O95:P95"/>
    <mergeCell ref="Q95:R95"/>
    <mergeCell ref="S95:T95"/>
    <mergeCell ref="O96:P96"/>
    <mergeCell ref="Q96:R96"/>
    <mergeCell ref="S96:T96"/>
    <mergeCell ref="O89:P89"/>
    <mergeCell ref="O90:P90"/>
    <mergeCell ref="O91:P91"/>
    <mergeCell ref="O92:P92"/>
    <mergeCell ref="S91:T91"/>
    <mergeCell ref="S92:T92"/>
    <mergeCell ref="S104:T104"/>
    <mergeCell ref="S105:T105"/>
    <mergeCell ref="S106:T106"/>
    <mergeCell ref="S107:T107"/>
    <mergeCell ref="O102:P102"/>
    <mergeCell ref="Q102:R102"/>
    <mergeCell ref="S102:T102"/>
    <mergeCell ref="O103:P103"/>
    <mergeCell ref="Q103:R103"/>
    <mergeCell ref="S103:T103"/>
    <mergeCell ref="S114:T114"/>
    <mergeCell ref="S115:T115"/>
    <mergeCell ref="Q105:R105"/>
    <mergeCell ref="Q106:R106"/>
    <mergeCell ref="Q107:R107"/>
    <mergeCell ref="Q108:R108"/>
    <mergeCell ref="Q109:R109"/>
    <mergeCell ref="Q110:R110"/>
    <mergeCell ref="Q111:R111"/>
    <mergeCell ref="Q112:R112"/>
    <mergeCell ref="S108:T108"/>
    <mergeCell ref="S109:T109"/>
    <mergeCell ref="S110:T110"/>
    <mergeCell ref="S111:T111"/>
    <mergeCell ref="S112:T112"/>
    <mergeCell ref="S113:T113"/>
    <mergeCell ref="O112:P112"/>
    <mergeCell ref="O113:P113"/>
    <mergeCell ref="O114:P114"/>
    <mergeCell ref="O115:P115"/>
    <mergeCell ref="O93:P93"/>
    <mergeCell ref="Q93:R93"/>
    <mergeCell ref="Q113:R113"/>
    <mergeCell ref="Q114:R114"/>
    <mergeCell ref="Q115:R115"/>
    <mergeCell ref="O105:P105"/>
    <mergeCell ref="O106:P106"/>
    <mergeCell ref="O107:P107"/>
    <mergeCell ref="O108:P108"/>
    <mergeCell ref="O109:P109"/>
    <mergeCell ref="O110:P110"/>
    <mergeCell ref="O111:P111"/>
    <mergeCell ref="O104:P104"/>
    <mergeCell ref="Q104:R104"/>
    <mergeCell ref="O100:P100"/>
    <mergeCell ref="Q100:R100"/>
    <mergeCell ref="O94:P94"/>
    <mergeCell ref="Q94:R94"/>
    <mergeCell ref="S70:T70"/>
    <mergeCell ref="S71:T71"/>
    <mergeCell ref="S72:T72"/>
    <mergeCell ref="S73:T73"/>
    <mergeCell ref="S74:T74"/>
    <mergeCell ref="Q88:R88"/>
    <mergeCell ref="Q89:R89"/>
    <mergeCell ref="Q90:R90"/>
    <mergeCell ref="S87:T87"/>
    <mergeCell ref="S88:T88"/>
    <mergeCell ref="S89:T89"/>
    <mergeCell ref="S90:T90"/>
    <mergeCell ref="S81:T81"/>
    <mergeCell ref="S82:T82"/>
    <mergeCell ref="S83:T83"/>
    <mergeCell ref="S84:T84"/>
    <mergeCell ref="S85:T85"/>
    <mergeCell ref="S86:T86"/>
    <mergeCell ref="S76:T76"/>
    <mergeCell ref="S77:T77"/>
    <mergeCell ref="S78:T78"/>
    <mergeCell ref="S79:T79"/>
    <mergeCell ref="S80:T80"/>
    <mergeCell ref="O79:P79"/>
    <mergeCell ref="O80:P80"/>
    <mergeCell ref="O81:P81"/>
    <mergeCell ref="O82:P82"/>
    <mergeCell ref="Q86:R86"/>
    <mergeCell ref="Q87:R87"/>
    <mergeCell ref="Q82:R82"/>
    <mergeCell ref="Q83:R83"/>
    <mergeCell ref="Q84:R84"/>
    <mergeCell ref="Q85:R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SRC - Reported</vt:lpstr>
      <vt:lpstr>MC-MO - Reported</vt:lpstr>
      <vt:lpstr>SRC- Prosecutions Instituted</vt:lpstr>
      <vt:lpstr>MC-MO - Prosecutions Instituted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2023-05-31T13:51:03Z</dcterms:modified>
</cp:coreProperties>
</file>