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21600" windowHeight="9735" firstSheet="2" activeTab="8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  <sheet name="POV 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3" i="9"/>
  <c r="N3" i="8"/>
  <c r="B28" i="9"/>
  <c r="L28" i="9"/>
  <c r="K28" i="9"/>
  <c r="J28" i="9"/>
  <c r="I28" i="9"/>
  <c r="H28" i="9"/>
  <c r="G28" i="9"/>
  <c r="F28" i="9"/>
  <c r="E28" i="9"/>
  <c r="D28" i="9"/>
  <c r="C28" i="9"/>
  <c r="N28" i="9" l="1"/>
  <c r="M28" i="8"/>
  <c r="L28" i="8" l="1"/>
  <c r="N25" i="8" l="1"/>
  <c r="K28" i="8"/>
  <c r="N26" i="8" l="1"/>
  <c r="J28" i="8"/>
  <c r="I28" i="8"/>
  <c r="H28" i="8" l="1"/>
  <c r="G28" i="8" l="1"/>
  <c r="B28" i="8"/>
  <c r="C28" i="8"/>
  <c r="N9" i="8" l="1"/>
  <c r="N4" i="8"/>
  <c r="N5" i="8"/>
  <c r="N6" i="8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F28" i="8"/>
  <c r="N28" i="8" l="1"/>
  <c r="E28" i="8"/>
  <c r="D28" i="8" l="1"/>
  <c r="N3" i="7" l="1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<sst xmlns="http://schemas.openxmlformats.org/spreadsheetml/2006/main" count="378" uniqueCount="49">
  <si>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</si>
  <si>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</si>
  <si>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</si>
  <si>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</si>
  <si>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</si>
  <si>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</si>
  <si>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</si>
  <si>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</si>
  <si>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</si>
  <si>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</si>
  <si>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</si>
  <si>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</si>
  <si>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</si>
  <si>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</si>
  <si>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</si>
  <si>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</si>
  <si>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</si>
  <si>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</si>
  <si>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</si>
  <si>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</si>
  <si>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</si>
  <si>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</si>
  <si>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</si>
  <si>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</si>
  <si>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</si>
  <si>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</si>
  <si>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</si>
  <si>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</si>
  <si>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</si>
  <si>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</si>
  <si>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</si>
  <si>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</si>
  <si>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</si>
  <si>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</si>
  <si>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</si>
  <si>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</si>
  <si>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</si>
  <si>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</si>
  <si>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</si>
  <si>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</si>
  <si>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</si>
  <si>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</si>
  <si>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</si>
  <si>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</si>
  <si>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</si>
  <si>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</si>
  <si>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</si>
  <si>
    <t>Central Statistical Office</t>
  </si>
  <si>
    <t>PURPOSE OF VISIT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</si>
</sst>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 t="shared" ref="B28:N28" si="2">SUM(B3:B27)</f>
        <v>29921</v>
      </c>
      <c r="C28" s="24">
        <f t="shared" si="2"/>
        <v>44029</v>
      </c>
      <c r="D28" s="24">
        <f t="shared" si="2"/>
        <v>33787</v>
      </c>
      <c r="E28" s="24">
        <f t="shared" si="2"/>
        <v>33080</v>
      </c>
      <c r="F28" s="24">
        <f t="shared" si="2"/>
        <v>30089</v>
      </c>
      <c r="G28" s="24">
        <f t="shared" si="2"/>
        <v>33395</v>
      </c>
      <c r="H28" s="24">
        <f t="shared" si="2"/>
        <v>40187</v>
      </c>
      <c r="I28" s="25">
        <f t="shared" si="2"/>
        <v>35793</v>
      </c>
      <c r="J28" s="24">
        <f t="shared" si="2"/>
        <v>27689</v>
      </c>
      <c r="K28" s="24">
        <f t="shared" si="2"/>
        <v>30650</v>
      </c>
      <c r="L28" s="25">
        <f t="shared" si="2"/>
        <v>30894</v>
      </c>
      <c r="M28" s="24">
        <f t="shared" si="2"/>
        <v>43282</v>
      </c>
      <c r="N28" s="24">
        <f t="shared" si="2"/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 t="shared" ref="B28:M28" si="2">SUM(B3:B27)</f>
        <v>35442</v>
      </c>
      <c r="C28" s="23">
        <f t="shared" si="2"/>
        <v>48000</v>
      </c>
      <c r="D28" s="23">
        <f t="shared" si="2"/>
        <v>36133</v>
      </c>
      <c r="E28" s="23">
        <f t="shared" si="2"/>
        <v>36090</v>
      </c>
      <c r="F28" s="23">
        <f t="shared" si="2"/>
        <v>32614</v>
      </c>
      <c r="G28" s="23">
        <f t="shared" si="2"/>
        <v>34662</v>
      </c>
      <c r="H28" s="24">
        <f t="shared" si="2"/>
        <v>42041</v>
      </c>
      <c r="I28" s="24">
        <f t="shared" si="2"/>
        <v>37125</v>
      </c>
      <c r="J28" s="24">
        <f t="shared" si="2"/>
        <v>29164</v>
      </c>
      <c r="K28" s="24">
        <f t="shared" si="2"/>
        <v>30678</v>
      </c>
      <c r="L28" s="24">
        <f t="shared" si="2"/>
        <v>34503</v>
      </c>
      <c r="M28" s="24">
        <f t="shared" si="2"/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41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40112</v>
      </c>
      <c r="C28" s="22">
        <f t="shared" si="2"/>
        <v>42002</v>
      </c>
      <c r="D28" s="22">
        <f t="shared" si="2"/>
        <v>32907</v>
      </c>
      <c r="E28" s="22">
        <f t="shared" si="2"/>
        <v>31972</v>
      </c>
      <c r="F28" s="22">
        <f t="shared" si="2"/>
        <v>30294</v>
      </c>
      <c r="G28" s="22">
        <f t="shared" si="2"/>
        <v>32508</v>
      </c>
      <c r="H28" s="15">
        <f t="shared" si="2"/>
        <v>39642</v>
      </c>
      <c r="I28" s="15">
        <f t="shared" si="2"/>
        <v>34782</v>
      </c>
      <c r="J28" s="15">
        <f t="shared" si="2"/>
        <v>27619</v>
      </c>
      <c r="K28" s="15">
        <f t="shared" si="2"/>
        <v>28695</v>
      </c>
      <c r="L28" s="15">
        <f t="shared" si="2"/>
        <v>29702</v>
      </c>
      <c r="M28" s="15">
        <f t="shared" si="2"/>
        <v>39760</v>
      </c>
      <c r="N28" s="22">
        <f t="shared" si="2"/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32009</v>
      </c>
      <c r="C28" s="22">
        <f t="shared" si="2"/>
        <v>46663</v>
      </c>
      <c r="D28" s="22">
        <f t="shared" si="2"/>
        <v>31809</v>
      </c>
      <c r="E28" s="22">
        <f t="shared" si="2"/>
        <v>31998</v>
      </c>
      <c r="F28" s="22">
        <f t="shared" si="2"/>
        <v>30539</v>
      </c>
      <c r="G28" s="22">
        <f t="shared" si="2"/>
        <v>31308</v>
      </c>
      <c r="H28" s="15">
        <f t="shared" si="2"/>
        <v>37146</v>
      </c>
      <c r="I28" s="15">
        <f t="shared" si="2"/>
        <v>33329</v>
      </c>
      <c r="J28" s="15">
        <f t="shared" si="2"/>
        <v>25020</v>
      </c>
      <c r="K28" s="15">
        <f t="shared" si="2"/>
        <v>29311</v>
      </c>
      <c r="L28" s="15">
        <f t="shared" si="2"/>
        <v>28295</v>
      </c>
      <c r="M28" s="15">
        <f t="shared" si="2"/>
        <v>37223</v>
      </c>
      <c r="N28" s="22">
        <f t="shared" si="2"/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33311</v>
      </c>
      <c r="C28" s="22">
        <f t="shared" si="2"/>
        <v>40880</v>
      </c>
      <c r="D28" s="22">
        <f t="shared" si="2"/>
        <v>33035</v>
      </c>
      <c r="E28" s="22">
        <f t="shared" si="2"/>
        <v>28327</v>
      </c>
      <c r="F28" s="22">
        <f t="shared" si="2"/>
        <v>28476</v>
      </c>
      <c r="G28" s="22">
        <f t="shared" si="2"/>
        <v>30779</v>
      </c>
      <c r="H28" s="15">
        <f t="shared" si="2"/>
        <v>36260</v>
      </c>
      <c r="I28" s="15">
        <f t="shared" si="2"/>
        <v>30173</v>
      </c>
      <c r="J28" s="15">
        <f t="shared" si="2"/>
        <v>25220</v>
      </c>
      <c r="K28" s="15">
        <f t="shared" si="2"/>
        <v>25451</v>
      </c>
      <c r="L28" s="15">
        <f t="shared" si="2"/>
        <v>26996</v>
      </c>
      <c r="M28" s="15">
        <f t="shared" si="2"/>
        <v>36577</v>
      </c>
      <c r="N28" s="22">
        <f t="shared" si="2"/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28270</v>
      </c>
      <c r="C28" s="22">
        <f t="shared" si="2"/>
        <v>41830</v>
      </c>
      <c r="D28" s="22">
        <f t="shared" si="2"/>
        <v>34741</v>
      </c>
      <c r="E28" s="22">
        <f t="shared" si="2"/>
        <v>31285</v>
      </c>
      <c r="F28" s="22">
        <f t="shared" si="2"/>
        <v>30053</v>
      </c>
      <c r="G28" s="22">
        <f t="shared" si="2"/>
        <v>31521</v>
      </c>
      <c r="H28" s="15">
        <f t="shared" si="2"/>
        <v>36873</v>
      </c>
      <c r="I28" s="15">
        <f t="shared" si="2"/>
        <v>33083</v>
      </c>
      <c r="J28" s="15">
        <f t="shared" si="2"/>
        <v>25318</v>
      </c>
      <c r="K28" s="15">
        <f t="shared" si="2"/>
        <v>29267</v>
      </c>
      <c r="L28" s="15">
        <f t="shared" si="2"/>
        <v>28821</v>
      </c>
      <c r="M28" s="15">
        <f t="shared" si="2"/>
        <v>37514</v>
      </c>
      <c r="N28" s="22">
        <f t="shared" si="2"/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E36" sqref="E36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30710</v>
      </c>
      <c r="C28" s="22">
        <f t="shared" si="2"/>
        <v>47438</v>
      </c>
      <c r="D28" s="22">
        <f t="shared" si="2"/>
        <v>13738</v>
      </c>
      <c r="E28" s="22">
        <f t="shared" si="2"/>
        <v>115</v>
      </c>
      <c r="F28" s="22">
        <f t="shared" si="2"/>
        <v>110</v>
      </c>
      <c r="G28" s="22">
        <f t="shared" si="2"/>
        <v>140</v>
      </c>
      <c r="H28" s="15">
        <f t="shared" si="2"/>
        <v>177</v>
      </c>
      <c r="I28" s="15">
        <f t="shared" si="2"/>
        <v>719</v>
      </c>
      <c r="J28" s="15">
        <f t="shared" si="2"/>
        <v>727</v>
      </c>
      <c r="K28" s="15">
        <f t="shared" si="2"/>
        <v>567</v>
      </c>
      <c r="L28" s="15">
        <f t="shared" si="2"/>
        <v>474</v>
      </c>
      <c r="M28" s="15">
        <f t="shared" si="2"/>
        <v>365</v>
      </c>
      <c r="N28" s="22">
        <f t="shared" si="2"/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" right="0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E31" sqref="E31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29">
        <v>9</v>
      </c>
      <c r="E3" s="19">
        <v>4</v>
      </c>
      <c r="F3" s="19">
        <v>3</v>
      </c>
      <c r="G3" s="26">
        <v>1</v>
      </c>
      <c r="H3" s="26">
        <v>7</v>
      </c>
      <c r="I3" s="19">
        <v>80</v>
      </c>
      <c r="J3" s="19">
        <v>54</v>
      </c>
      <c r="K3" s="19">
        <v>74</v>
      </c>
      <c r="L3" s="19">
        <v>99</v>
      </c>
      <c r="M3" s="19">
        <v>267</v>
      </c>
      <c r="N3" s="19">
        <f>SUM(B3:M3)</f>
        <v>603</v>
      </c>
    </row>
    <row r="4" spans="1:14" ht="15.75" x14ac:dyDescent="0.25">
      <c r="A4" s="2" t="s">
        <v>15</v>
      </c>
      <c r="B4" s="19">
        <v>1</v>
      </c>
      <c r="C4" s="19">
        <v>0</v>
      </c>
      <c r="D4" s="29">
        <v>3</v>
      </c>
      <c r="E4" s="19">
        <v>0</v>
      </c>
      <c r="F4" s="19">
        <v>1</v>
      </c>
      <c r="G4" s="19">
        <v>1</v>
      </c>
      <c r="H4" s="19">
        <v>7</v>
      </c>
      <c r="I4" s="19">
        <v>20</v>
      </c>
      <c r="J4" s="19">
        <v>22</v>
      </c>
      <c r="K4" s="19">
        <v>33</v>
      </c>
      <c r="L4" s="19">
        <v>26</v>
      </c>
      <c r="M4" s="19">
        <v>47</v>
      </c>
      <c r="N4" s="19">
        <f>SUM(B4:M4)</f>
        <v>161</v>
      </c>
    </row>
    <row r="5" spans="1:14" ht="15.75" x14ac:dyDescent="0.25">
      <c r="A5" s="2" t="s">
        <v>16</v>
      </c>
      <c r="B5" s="19">
        <v>66</v>
      </c>
      <c r="C5" s="19">
        <v>0</v>
      </c>
      <c r="D5" s="29">
        <v>75</v>
      </c>
      <c r="E5" s="19">
        <v>144</v>
      </c>
      <c r="F5" s="19">
        <v>188</v>
      </c>
      <c r="G5" s="19">
        <v>254</v>
      </c>
      <c r="H5" s="19">
        <v>326</v>
      </c>
      <c r="I5" s="19">
        <v>586</v>
      </c>
      <c r="J5" s="19">
        <v>793</v>
      </c>
      <c r="K5" s="19">
        <v>1069</v>
      </c>
      <c r="L5" s="19">
        <v>1236</v>
      </c>
      <c r="M5" s="19">
        <v>777</v>
      </c>
      <c r="N5" s="19">
        <f t="shared" ref="N5:N24" si="0">SUM(B5:M5)</f>
        <v>5514</v>
      </c>
    </row>
    <row r="6" spans="1:14" ht="15.75" x14ac:dyDescent="0.25">
      <c r="A6" s="2" t="s">
        <v>17</v>
      </c>
      <c r="B6" s="19">
        <v>0</v>
      </c>
      <c r="C6" s="19">
        <v>0</v>
      </c>
      <c r="D6" s="2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0</v>
      </c>
      <c r="C8" s="19">
        <v>0</v>
      </c>
      <c r="D8" s="2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29">
        <v>15</v>
      </c>
      <c r="E9" s="19">
        <v>22</v>
      </c>
      <c r="F9" s="19">
        <v>11</v>
      </c>
      <c r="G9" s="19">
        <v>16</v>
      </c>
      <c r="H9" s="19">
        <v>25</v>
      </c>
      <c r="I9" s="19">
        <v>93</v>
      </c>
      <c r="J9" s="19">
        <v>73</v>
      </c>
      <c r="K9" s="19">
        <v>70</v>
      </c>
      <c r="L9" s="19">
        <v>100</v>
      </c>
      <c r="M9" s="19">
        <v>91</v>
      </c>
      <c r="N9" s="19">
        <f>SUM(B9:M9)</f>
        <v>520</v>
      </c>
    </row>
    <row r="10" spans="1:14" ht="15.75" x14ac:dyDescent="0.25">
      <c r="A10" s="2" t="s">
        <v>21</v>
      </c>
      <c r="B10" s="19">
        <v>0</v>
      </c>
      <c r="C10" s="19">
        <v>0</v>
      </c>
      <c r="D10" s="29">
        <v>0</v>
      </c>
      <c r="E10" s="19">
        <v>2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2</v>
      </c>
      <c r="L10" s="19">
        <v>1</v>
      </c>
      <c r="M10" s="19">
        <v>9</v>
      </c>
      <c r="N10" s="19">
        <f t="shared" si="0"/>
        <v>15</v>
      </c>
    </row>
    <row r="11" spans="1:14" ht="15.75" x14ac:dyDescent="0.25">
      <c r="A11" s="2" t="s">
        <v>22</v>
      </c>
      <c r="B11" s="19">
        <v>0</v>
      </c>
      <c r="C11" s="19">
        <v>0</v>
      </c>
      <c r="D11" s="29">
        <v>7</v>
      </c>
      <c r="E11" s="19">
        <v>2</v>
      </c>
      <c r="F11" s="19">
        <v>0</v>
      </c>
      <c r="G11" s="19">
        <v>0</v>
      </c>
      <c r="H11" s="19">
        <v>8</v>
      </c>
      <c r="I11" s="19">
        <v>14</v>
      </c>
      <c r="J11" s="19">
        <v>45</v>
      </c>
      <c r="K11" s="19">
        <v>91</v>
      </c>
      <c r="L11" s="19">
        <v>182</v>
      </c>
      <c r="M11" s="19">
        <v>455</v>
      </c>
      <c r="N11" s="19">
        <f t="shared" si="0"/>
        <v>804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6</v>
      </c>
      <c r="C13" s="19">
        <v>0</v>
      </c>
      <c r="D13" s="29">
        <v>8</v>
      </c>
      <c r="E13" s="19">
        <v>13</v>
      </c>
      <c r="F13" s="19">
        <v>2</v>
      </c>
      <c r="G13" s="19">
        <v>7</v>
      </c>
      <c r="H13" s="19">
        <v>154</v>
      </c>
      <c r="I13" s="19">
        <v>503</v>
      </c>
      <c r="J13" s="19">
        <v>527</v>
      </c>
      <c r="K13" s="19">
        <v>914</v>
      </c>
      <c r="L13" s="19">
        <v>1246</v>
      </c>
      <c r="M13" s="19">
        <v>1864</v>
      </c>
      <c r="N13" s="19">
        <f t="shared" si="0"/>
        <v>5244</v>
      </c>
    </row>
    <row r="14" spans="1:14" ht="15.75" x14ac:dyDescent="0.25">
      <c r="A14" s="2" t="s">
        <v>25</v>
      </c>
      <c r="B14" s="19">
        <v>0</v>
      </c>
      <c r="C14" s="19">
        <v>0</v>
      </c>
      <c r="D14" s="29">
        <v>0</v>
      </c>
      <c r="E14" s="19">
        <v>5</v>
      </c>
      <c r="F14" s="19">
        <v>2</v>
      </c>
      <c r="G14" s="19">
        <v>32</v>
      </c>
      <c r="H14" s="19">
        <v>14</v>
      </c>
      <c r="I14" s="19">
        <v>23</v>
      </c>
      <c r="J14" s="19">
        <v>32</v>
      </c>
      <c r="K14" s="19">
        <v>39</v>
      </c>
      <c r="L14" s="19">
        <v>61</v>
      </c>
      <c r="M14" s="19">
        <v>43</v>
      </c>
      <c r="N14" s="19">
        <f t="shared" si="0"/>
        <v>251</v>
      </c>
    </row>
    <row r="15" spans="1:14" ht="15.75" x14ac:dyDescent="0.25">
      <c r="A15" s="2" t="s">
        <v>26</v>
      </c>
      <c r="B15" s="19">
        <v>0</v>
      </c>
      <c r="C15" s="19">
        <v>0</v>
      </c>
      <c r="D15" s="2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2</v>
      </c>
      <c r="J15" s="19">
        <v>4</v>
      </c>
      <c r="K15" s="19">
        <v>2</v>
      </c>
      <c r="L15" s="19">
        <v>4</v>
      </c>
      <c r="M15" s="19">
        <v>2</v>
      </c>
      <c r="N15" s="19">
        <f t="shared" si="0"/>
        <v>15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29">
        <v>149</v>
      </c>
      <c r="E16" s="19">
        <v>80</v>
      </c>
      <c r="F16" s="19">
        <v>56</v>
      </c>
      <c r="G16" s="19">
        <v>48</v>
      </c>
      <c r="H16" s="19">
        <v>256</v>
      </c>
      <c r="I16" s="19">
        <v>458</v>
      </c>
      <c r="J16" s="19">
        <v>457</v>
      </c>
      <c r="K16" s="19">
        <v>558</v>
      </c>
      <c r="L16" s="19">
        <v>747</v>
      </c>
      <c r="M16" s="19">
        <v>858</v>
      </c>
      <c r="N16" s="19">
        <f t="shared" si="0"/>
        <v>4383</v>
      </c>
    </row>
    <row r="17" spans="1:14" ht="15.75" x14ac:dyDescent="0.25">
      <c r="A17" s="2" t="s">
        <v>27</v>
      </c>
      <c r="B17" s="19">
        <v>1</v>
      </c>
      <c r="C17" s="19">
        <v>0</v>
      </c>
      <c r="D17" s="29">
        <v>11</v>
      </c>
      <c r="E17" s="19">
        <v>9</v>
      </c>
      <c r="F17" s="19">
        <v>9</v>
      </c>
      <c r="G17" s="19">
        <v>3</v>
      </c>
      <c r="H17" s="19">
        <v>10</v>
      </c>
      <c r="I17" s="19">
        <v>37</v>
      </c>
      <c r="J17" s="19">
        <v>94</v>
      </c>
      <c r="K17" s="19">
        <v>99</v>
      </c>
      <c r="L17" s="19">
        <v>121</v>
      </c>
      <c r="M17" s="19">
        <v>147</v>
      </c>
      <c r="N17" s="19">
        <f t="shared" si="0"/>
        <v>541</v>
      </c>
    </row>
    <row r="18" spans="1:14" ht="15.75" x14ac:dyDescent="0.25">
      <c r="A18" s="11" t="s">
        <v>28</v>
      </c>
      <c r="B18" s="19">
        <v>1</v>
      </c>
      <c r="C18" s="19">
        <v>0</v>
      </c>
      <c r="D18" s="29">
        <v>6</v>
      </c>
      <c r="E18" s="19">
        <v>6</v>
      </c>
      <c r="F18" s="19">
        <v>1</v>
      </c>
      <c r="G18" s="19">
        <v>1</v>
      </c>
      <c r="H18" s="19">
        <v>21</v>
      </c>
      <c r="I18" s="19">
        <v>30</v>
      </c>
      <c r="J18" s="19">
        <v>55</v>
      </c>
      <c r="K18" s="19">
        <v>87</v>
      </c>
      <c r="L18" s="19">
        <v>66</v>
      </c>
      <c r="M18" s="19">
        <v>27</v>
      </c>
      <c r="N18" s="19">
        <f t="shared" si="0"/>
        <v>301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0</v>
      </c>
      <c r="C20" s="19">
        <v>0</v>
      </c>
      <c r="D20" s="2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0</v>
      </c>
      <c r="L20" s="19">
        <v>2</v>
      </c>
      <c r="M20" s="19">
        <v>1</v>
      </c>
      <c r="N20" s="19">
        <f t="shared" si="0"/>
        <v>4</v>
      </c>
    </row>
    <row r="21" spans="1:14" ht="15.75" x14ac:dyDescent="0.25">
      <c r="A21" s="2" t="s">
        <v>31</v>
      </c>
      <c r="B21" s="19">
        <v>0</v>
      </c>
      <c r="C21" s="19">
        <v>0</v>
      </c>
      <c r="D21" s="2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2</v>
      </c>
      <c r="J21" s="19">
        <v>2</v>
      </c>
      <c r="K21" s="19">
        <v>35</v>
      </c>
      <c r="L21" s="19">
        <v>18</v>
      </c>
      <c r="M21" s="19">
        <v>17</v>
      </c>
      <c r="N21" s="19">
        <f t="shared" si="0"/>
        <v>76</v>
      </c>
    </row>
    <row r="22" spans="1:14" ht="15.75" x14ac:dyDescent="0.25">
      <c r="A22" s="2" t="s">
        <v>32</v>
      </c>
      <c r="B22" s="19">
        <v>1</v>
      </c>
      <c r="C22" s="19">
        <v>0</v>
      </c>
      <c r="D22" s="29">
        <v>4</v>
      </c>
      <c r="E22" s="19">
        <v>1</v>
      </c>
      <c r="F22" s="19">
        <v>1</v>
      </c>
      <c r="G22" s="19">
        <v>4</v>
      </c>
      <c r="H22" s="19">
        <v>4</v>
      </c>
      <c r="I22" s="19">
        <v>25</v>
      </c>
      <c r="J22" s="19">
        <v>36</v>
      </c>
      <c r="K22" s="19">
        <v>23</v>
      </c>
      <c r="L22" s="19">
        <v>26</v>
      </c>
      <c r="M22" s="19">
        <v>89</v>
      </c>
      <c r="N22" s="19">
        <f t="shared" si="0"/>
        <v>214</v>
      </c>
    </row>
    <row r="23" spans="1:14" ht="15.75" x14ac:dyDescent="0.25">
      <c r="A23" s="2" t="s">
        <v>33</v>
      </c>
      <c r="B23" s="19">
        <v>0</v>
      </c>
      <c r="C23" s="19">
        <v>0</v>
      </c>
      <c r="D23" s="29">
        <v>26</v>
      </c>
      <c r="E23" s="19">
        <v>37</v>
      </c>
      <c r="F23" s="19">
        <v>18</v>
      </c>
      <c r="G23" s="19">
        <v>21</v>
      </c>
      <c r="H23" s="19">
        <v>574</v>
      </c>
      <c r="I23" s="19">
        <v>1593</v>
      </c>
      <c r="J23" s="19">
        <v>1953</v>
      </c>
      <c r="K23" s="19">
        <v>2622</v>
      </c>
      <c r="L23" s="19">
        <v>4174</v>
      </c>
      <c r="M23" s="19">
        <v>8030</v>
      </c>
      <c r="N23" s="19">
        <f t="shared" si="0"/>
        <v>19048</v>
      </c>
    </row>
    <row r="24" spans="1:14" ht="15.75" x14ac:dyDescent="0.25">
      <c r="A24" s="2" t="s">
        <v>34</v>
      </c>
      <c r="B24" s="19">
        <v>0</v>
      </c>
      <c r="C24" s="19">
        <v>0</v>
      </c>
      <c r="D24" s="29">
        <v>0</v>
      </c>
      <c r="E24" s="19">
        <v>0</v>
      </c>
      <c r="F24" s="19">
        <v>1</v>
      </c>
      <c r="G24" s="19">
        <v>1</v>
      </c>
      <c r="H24" s="19">
        <v>6</v>
      </c>
      <c r="I24" s="19">
        <v>12</v>
      </c>
      <c r="J24" s="19">
        <v>20</v>
      </c>
      <c r="K24" s="19">
        <v>44</v>
      </c>
      <c r="L24" s="19">
        <v>84</v>
      </c>
      <c r="M24" s="19">
        <v>50</v>
      </c>
      <c r="N24" s="19">
        <f t="shared" si="0"/>
        <v>218</v>
      </c>
    </row>
    <row r="25" spans="1:14" ht="15.75" x14ac:dyDescent="0.25">
      <c r="A25" s="2" t="s">
        <v>35</v>
      </c>
      <c r="B25" s="19">
        <v>18</v>
      </c>
      <c r="C25" s="19">
        <v>1</v>
      </c>
      <c r="D25" s="29">
        <v>160</v>
      </c>
      <c r="E25" s="19">
        <v>190</v>
      </c>
      <c r="F25" s="19">
        <v>200</v>
      </c>
      <c r="G25" s="19">
        <v>82</v>
      </c>
      <c r="H25" s="19">
        <v>224</v>
      </c>
      <c r="I25" s="19">
        <v>211</v>
      </c>
      <c r="J25" s="19">
        <v>444</v>
      </c>
      <c r="K25" s="19">
        <v>335</v>
      </c>
      <c r="L25" s="19">
        <v>389</v>
      </c>
      <c r="M25" s="19">
        <v>417</v>
      </c>
      <c r="N25" s="19">
        <f>SUM(B25:M25)</f>
        <v>2671</v>
      </c>
    </row>
    <row r="26" spans="1:14" ht="15.75" x14ac:dyDescent="0.25">
      <c r="A26" s="2" t="s">
        <v>36</v>
      </c>
      <c r="B26" s="19">
        <v>0</v>
      </c>
      <c r="C26" s="19">
        <v>0</v>
      </c>
      <c r="D26" s="29">
        <v>0</v>
      </c>
      <c r="E26" s="19">
        <v>1</v>
      </c>
      <c r="F26" s="19">
        <v>0</v>
      </c>
      <c r="G26" s="19">
        <v>0</v>
      </c>
      <c r="H26" s="19">
        <v>1</v>
      </c>
      <c r="I26" s="19">
        <v>0</v>
      </c>
      <c r="J26" s="19">
        <v>3</v>
      </c>
      <c r="K26" s="19">
        <v>10</v>
      </c>
      <c r="L26" s="19">
        <v>11</v>
      </c>
      <c r="M26" s="19">
        <v>12</v>
      </c>
      <c r="N26" s="19">
        <f>SUM(B26:M26)</f>
        <v>38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 t="shared" ref="B28:G28" si="1">SUM(B3:B26)</f>
        <v>397</v>
      </c>
      <c r="C28" s="28">
        <f t="shared" si="1"/>
        <v>423</v>
      </c>
      <c r="D28" s="28">
        <f t="shared" si="1"/>
        <v>473</v>
      </c>
      <c r="E28" s="28">
        <f t="shared" si="1"/>
        <v>516</v>
      </c>
      <c r="F28" s="28">
        <f t="shared" si="1"/>
        <v>493</v>
      </c>
      <c r="G28" s="28">
        <f t="shared" si="1"/>
        <v>472</v>
      </c>
      <c r="H28" s="27">
        <f>SUM(H3:H26)</f>
        <v>1639</v>
      </c>
      <c r="I28" s="27">
        <f t="shared" ref="I28:J28" si="2">SUM(I3:I26)</f>
        <v>3689</v>
      </c>
      <c r="J28" s="27">
        <f t="shared" si="2"/>
        <v>4616</v>
      </c>
      <c r="K28" s="27">
        <f>SUM(K3:K26)</f>
        <v>6107</v>
      </c>
      <c r="L28" s="27">
        <f>SUM(L3:L26)</f>
        <v>8593</v>
      </c>
      <c r="M28" s="27">
        <f>SUM(M3:M26)</f>
        <v>13203</v>
      </c>
      <c r="N28" s="28">
        <f>SUM(N3:N26)</f>
        <v>40621</v>
      </c>
    </row>
    <row r="29" spans="1:14" x14ac:dyDescent="0.25">
      <c r="A29" t="s">
        <v>43</v>
      </c>
      <c r="G29" s="31"/>
    </row>
    <row r="30" spans="1:14" x14ac:dyDescent="0.25">
      <c r="A30" t="s">
        <v>44</v>
      </c>
    </row>
    <row r="31" spans="1:14" x14ac:dyDescent="0.25">
      <c r="A31" t="s">
        <v>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M20" sqref="M20"/>
    </sheetView>
  </sheetViews>
  <sheetFormatPr defaultRowHeight="15" x14ac:dyDescent="0.25"/>
  <cols>
    <col min="1" max="1" width="31.5703125" bestFit="1" customWidth="1"/>
    <col min="2" max="14" width="14.140625" customWidth="1"/>
  </cols>
  <sheetData>
    <row r="1" spans="1:14" ht="15.75" x14ac:dyDescent="0.25">
      <c r="A1" s="43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2">
        <v>181</v>
      </c>
      <c r="C3" s="32">
        <v>149</v>
      </c>
      <c r="D3" s="33">
        <v>157</v>
      </c>
      <c r="E3" s="32">
        <v>239</v>
      </c>
      <c r="F3" s="32">
        <v>200</v>
      </c>
      <c r="G3" s="34">
        <v>307</v>
      </c>
      <c r="H3" s="34">
        <v>404</v>
      </c>
      <c r="I3" s="32">
        <v>329</v>
      </c>
      <c r="J3" s="32">
        <v>175</v>
      </c>
      <c r="K3" s="32">
        <v>180</v>
      </c>
      <c r="L3" s="32"/>
      <c r="M3" s="32"/>
      <c r="N3" s="32">
        <f>SUM(B3:M3)</f>
        <v>2321</v>
      </c>
    </row>
    <row r="4" spans="1:14" ht="15.75" x14ac:dyDescent="0.25">
      <c r="A4" s="2" t="s">
        <v>15</v>
      </c>
      <c r="B4" s="32">
        <v>70</v>
      </c>
      <c r="C4" s="32">
        <v>38</v>
      </c>
      <c r="D4" s="33">
        <v>35</v>
      </c>
      <c r="E4" s="32">
        <v>61</v>
      </c>
      <c r="F4" s="32">
        <v>50</v>
      </c>
      <c r="G4" s="32">
        <v>50</v>
      </c>
      <c r="H4" s="32">
        <v>59</v>
      </c>
      <c r="I4" s="32">
        <v>78</v>
      </c>
      <c r="J4" s="32">
        <v>52</v>
      </c>
      <c r="K4" s="32">
        <v>67</v>
      </c>
      <c r="L4" s="32"/>
      <c r="M4" s="32"/>
      <c r="N4" s="32">
        <f t="shared" ref="N4:N26" si="0">SUM(B4:M4)</f>
        <v>560</v>
      </c>
    </row>
    <row r="5" spans="1:14" ht="15.75" x14ac:dyDescent="0.25">
      <c r="A5" s="2" t="s">
        <v>16</v>
      </c>
      <c r="B5" s="32">
        <v>1036</v>
      </c>
      <c r="C5" s="32">
        <v>1118</v>
      </c>
      <c r="D5" s="33">
        <v>1788</v>
      </c>
      <c r="E5" s="32">
        <v>1829</v>
      </c>
      <c r="F5" s="32">
        <v>2238</v>
      </c>
      <c r="G5" s="32">
        <v>1787</v>
      </c>
      <c r="H5" s="32">
        <v>2289</v>
      </c>
      <c r="I5" s="32">
        <v>2134</v>
      </c>
      <c r="J5" s="32">
        <v>2520</v>
      </c>
      <c r="K5" s="32">
        <v>2772</v>
      </c>
      <c r="L5" s="32"/>
      <c r="M5" s="32"/>
      <c r="N5" s="32">
        <f t="shared" si="0"/>
        <v>19511</v>
      </c>
    </row>
    <row r="6" spans="1:14" ht="15.75" x14ac:dyDescent="0.25">
      <c r="A6" s="2" t="s">
        <v>17</v>
      </c>
      <c r="B6" s="32">
        <v>1</v>
      </c>
      <c r="C6" s="32">
        <v>18</v>
      </c>
      <c r="D6" s="33">
        <v>2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50</v>
      </c>
      <c r="L6" s="32"/>
      <c r="M6" s="32"/>
      <c r="N6" s="32">
        <f t="shared" si="0"/>
        <v>71</v>
      </c>
    </row>
    <row r="7" spans="1:14" ht="15.75" x14ac:dyDescent="0.25">
      <c r="A7" s="6" t="s">
        <v>18</v>
      </c>
      <c r="B7" s="35"/>
      <c r="C7" s="35"/>
      <c r="D7" s="36"/>
      <c r="E7" s="35"/>
      <c r="F7" s="35"/>
      <c r="G7" s="35"/>
      <c r="H7" s="35"/>
      <c r="I7" s="35"/>
      <c r="J7" s="35"/>
      <c r="K7" s="35"/>
      <c r="L7" s="35"/>
      <c r="M7" s="35"/>
      <c r="N7" s="32">
        <f t="shared" si="0"/>
        <v>0</v>
      </c>
    </row>
    <row r="8" spans="1:14" ht="15.75" x14ac:dyDescent="0.25">
      <c r="A8" s="2" t="s">
        <v>19</v>
      </c>
      <c r="B8" s="32">
        <v>1</v>
      </c>
      <c r="C8" s="32">
        <v>1</v>
      </c>
      <c r="D8" s="33">
        <v>0</v>
      </c>
      <c r="E8" s="32">
        <v>0</v>
      </c>
      <c r="F8" s="32">
        <v>0</v>
      </c>
      <c r="G8" s="32">
        <v>0</v>
      </c>
      <c r="H8" s="32">
        <v>1</v>
      </c>
      <c r="I8" s="32">
        <v>0</v>
      </c>
      <c r="J8" s="32">
        <v>1</v>
      </c>
      <c r="K8" s="32">
        <v>1</v>
      </c>
      <c r="L8" s="32"/>
      <c r="M8" s="32"/>
      <c r="N8" s="32">
        <f t="shared" si="0"/>
        <v>5</v>
      </c>
    </row>
    <row r="9" spans="1:14" ht="15.75" x14ac:dyDescent="0.25">
      <c r="A9" s="2" t="s">
        <v>20</v>
      </c>
      <c r="B9" s="32">
        <v>153</v>
      </c>
      <c r="C9" s="32">
        <v>105</v>
      </c>
      <c r="D9" s="33">
        <v>147</v>
      </c>
      <c r="E9" s="32">
        <v>259</v>
      </c>
      <c r="F9" s="32">
        <v>236</v>
      </c>
      <c r="G9" s="32">
        <v>210</v>
      </c>
      <c r="H9" s="32">
        <v>222</v>
      </c>
      <c r="I9" s="32">
        <v>302</v>
      </c>
      <c r="J9" s="32">
        <v>208</v>
      </c>
      <c r="K9" s="32">
        <v>311</v>
      </c>
      <c r="L9" s="32"/>
      <c r="M9" s="32"/>
      <c r="N9" s="32">
        <f t="shared" si="0"/>
        <v>2153</v>
      </c>
    </row>
    <row r="10" spans="1:14" ht="15.75" x14ac:dyDescent="0.25">
      <c r="A10" s="2" t="s">
        <v>21</v>
      </c>
      <c r="B10" s="32">
        <v>8</v>
      </c>
      <c r="C10" s="32">
        <v>12</v>
      </c>
      <c r="D10" s="33">
        <v>3</v>
      </c>
      <c r="E10" s="32">
        <v>4</v>
      </c>
      <c r="F10" s="32">
        <v>12</v>
      </c>
      <c r="G10" s="32">
        <v>25</v>
      </c>
      <c r="H10" s="32">
        <v>1</v>
      </c>
      <c r="I10" s="32">
        <v>13</v>
      </c>
      <c r="J10" s="32">
        <v>4</v>
      </c>
      <c r="K10" s="32">
        <v>4</v>
      </c>
      <c r="L10" s="32"/>
      <c r="M10" s="32"/>
      <c r="N10" s="32">
        <f t="shared" si="0"/>
        <v>86</v>
      </c>
    </row>
    <row r="11" spans="1:14" ht="15.75" x14ac:dyDescent="0.25">
      <c r="A11" s="2" t="s">
        <v>22</v>
      </c>
      <c r="B11" s="32">
        <v>509</v>
      </c>
      <c r="C11" s="32">
        <v>982</v>
      </c>
      <c r="D11" s="33">
        <v>579</v>
      </c>
      <c r="E11" s="32">
        <v>552</v>
      </c>
      <c r="F11" s="32">
        <v>972</v>
      </c>
      <c r="G11" s="32">
        <v>929</v>
      </c>
      <c r="H11" s="32">
        <v>1413</v>
      </c>
      <c r="I11" s="32">
        <v>1440</v>
      </c>
      <c r="J11" s="32">
        <v>1343</v>
      </c>
      <c r="K11" s="32">
        <v>1699</v>
      </c>
      <c r="L11" s="32"/>
      <c r="M11" s="32"/>
      <c r="N11" s="32">
        <f t="shared" si="0"/>
        <v>10418</v>
      </c>
    </row>
    <row r="12" spans="1:14" ht="15.75" x14ac:dyDescent="0.25">
      <c r="A12" s="6" t="s">
        <v>23</v>
      </c>
      <c r="B12" s="35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5"/>
      <c r="N12" s="32">
        <f t="shared" si="0"/>
        <v>0</v>
      </c>
    </row>
    <row r="13" spans="1:14" ht="15.75" x14ac:dyDescent="0.25">
      <c r="A13" s="2" t="s">
        <v>24</v>
      </c>
      <c r="B13" s="32">
        <v>1118</v>
      </c>
      <c r="C13" s="32">
        <v>2303</v>
      </c>
      <c r="D13" s="33">
        <v>2753</v>
      </c>
      <c r="E13" s="32">
        <v>3793</v>
      </c>
      <c r="F13" s="32">
        <v>4254</v>
      </c>
      <c r="G13" s="32">
        <v>4606</v>
      </c>
      <c r="H13" s="32">
        <v>6262</v>
      </c>
      <c r="I13" s="32">
        <v>5563</v>
      </c>
      <c r="J13" s="32">
        <v>4589</v>
      </c>
      <c r="K13" s="32">
        <v>5147</v>
      </c>
      <c r="L13" s="32"/>
      <c r="M13" s="32"/>
      <c r="N13" s="32">
        <f t="shared" si="0"/>
        <v>40388</v>
      </c>
    </row>
    <row r="14" spans="1:14" ht="15.75" x14ac:dyDescent="0.25">
      <c r="A14" s="2" t="s">
        <v>25</v>
      </c>
      <c r="B14" s="32">
        <v>47</v>
      </c>
      <c r="C14" s="32">
        <v>73</v>
      </c>
      <c r="D14" s="33">
        <v>57</v>
      </c>
      <c r="E14" s="32">
        <v>79</v>
      </c>
      <c r="F14" s="32">
        <v>63</v>
      </c>
      <c r="G14" s="32">
        <v>83</v>
      </c>
      <c r="H14" s="32">
        <v>63</v>
      </c>
      <c r="I14" s="32">
        <v>72</v>
      </c>
      <c r="J14" s="32">
        <v>93</v>
      </c>
      <c r="K14" s="32">
        <v>104</v>
      </c>
      <c r="L14" s="32"/>
      <c r="M14" s="32"/>
      <c r="N14" s="32">
        <f t="shared" si="0"/>
        <v>734</v>
      </c>
    </row>
    <row r="15" spans="1:14" ht="15.75" x14ac:dyDescent="0.25">
      <c r="A15" s="2" t="s">
        <v>26</v>
      </c>
      <c r="B15" s="32">
        <v>4</v>
      </c>
      <c r="C15" s="32">
        <v>8</v>
      </c>
      <c r="D15" s="33">
        <v>6</v>
      </c>
      <c r="E15" s="32">
        <v>7</v>
      </c>
      <c r="F15" s="32">
        <v>3</v>
      </c>
      <c r="G15" s="32">
        <v>8</v>
      </c>
      <c r="H15" s="32">
        <v>5</v>
      </c>
      <c r="I15" s="32">
        <v>5</v>
      </c>
      <c r="J15" s="32">
        <v>10</v>
      </c>
      <c r="K15" s="32">
        <v>7</v>
      </c>
      <c r="L15" s="32"/>
      <c r="M15" s="32"/>
      <c r="N15" s="32">
        <f t="shared" si="0"/>
        <v>63</v>
      </c>
    </row>
    <row r="16" spans="1:14" ht="15.75" x14ac:dyDescent="0.25">
      <c r="A16" s="10" t="s">
        <v>46</v>
      </c>
      <c r="B16" s="32">
        <v>877</v>
      </c>
      <c r="C16" s="32">
        <v>1046</v>
      </c>
      <c r="D16" s="33">
        <v>1528</v>
      </c>
      <c r="E16" s="32">
        <v>1672</v>
      </c>
      <c r="F16" s="32">
        <v>1931</v>
      </c>
      <c r="G16" s="32">
        <v>1866</v>
      </c>
      <c r="H16" s="32">
        <v>1814</v>
      </c>
      <c r="I16" s="32">
        <v>2045</v>
      </c>
      <c r="J16" s="32">
        <v>1483</v>
      </c>
      <c r="K16" s="32">
        <v>1481</v>
      </c>
      <c r="L16" s="32"/>
      <c r="M16" s="32"/>
      <c r="N16" s="32">
        <f t="shared" si="0"/>
        <v>15743</v>
      </c>
    </row>
    <row r="17" spans="1:14" ht="15.75" x14ac:dyDescent="0.25">
      <c r="A17" s="2" t="s">
        <v>27</v>
      </c>
      <c r="B17" s="32">
        <v>230</v>
      </c>
      <c r="C17" s="32">
        <v>195</v>
      </c>
      <c r="D17" s="33">
        <v>239</v>
      </c>
      <c r="E17" s="32">
        <v>208</v>
      </c>
      <c r="F17" s="32">
        <v>224</v>
      </c>
      <c r="G17" s="32">
        <v>184</v>
      </c>
      <c r="H17" s="32">
        <v>248</v>
      </c>
      <c r="I17" s="32">
        <v>286</v>
      </c>
      <c r="J17" s="32">
        <v>252</v>
      </c>
      <c r="K17" s="32">
        <v>243</v>
      </c>
      <c r="L17" s="32"/>
      <c r="M17" s="32"/>
      <c r="N17" s="32">
        <f t="shared" si="0"/>
        <v>2309</v>
      </c>
    </row>
    <row r="18" spans="1:14" ht="15.75" x14ac:dyDescent="0.25">
      <c r="A18" s="11" t="s">
        <v>28</v>
      </c>
      <c r="B18" s="32">
        <v>36</v>
      </c>
      <c r="C18" s="32">
        <v>28</v>
      </c>
      <c r="D18" s="33">
        <v>33</v>
      </c>
      <c r="E18" s="32">
        <v>19</v>
      </c>
      <c r="F18" s="32">
        <v>26</v>
      </c>
      <c r="G18" s="32">
        <v>47</v>
      </c>
      <c r="H18" s="32">
        <v>62</v>
      </c>
      <c r="I18" s="32">
        <v>60</v>
      </c>
      <c r="J18" s="32">
        <v>92</v>
      </c>
      <c r="K18" s="32">
        <v>78</v>
      </c>
      <c r="L18" s="32"/>
      <c r="M18" s="32"/>
      <c r="N18" s="32">
        <f t="shared" si="0"/>
        <v>481</v>
      </c>
    </row>
    <row r="19" spans="1:14" ht="15.75" x14ac:dyDescent="0.25">
      <c r="A19" s="6" t="s">
        <v>29</v>
      </c>
      <c r="B19" s="35"/>
      <c r="C19" s="35"/>
      <c r="D19" s="36"/>
      <c r="E19" s="35"/>
      <c r="F19" s="35"/>
      <c r="G19" s="35"/>
      <c r="H19" s="35"/>
      <c r="I19" s="35"/>
      <c r="J19" s="35"/>
      <c r="K19" s="35"/>
      <c r="L19" s="35"/>
      <c r="M19" s="35"/>
      <c r="N19" s="32">
        <f t="shared" si="0"/>
        <v>0</v>
      </c>
    </row>
    <row r="20" spans="1:14" ht="15.75" x14ac:dyDescent="0.25">
      <c r="A20" s="2" t="s">
        <v>30</v>
      </c>
      <c r="B20" s="32">
        <v>1</v>
      </c>
      <c r="C20" s="32">
        <v>5</v>
      </c>
      <c r="D20" s="33">
        <v>0</v>
      </c>
      <c r="E20" s="32">
        <v>7</v>
      </c>
      <c r="F20" s="32">
        <v>8</v>
      </c>
      <c r="G20" s="32">
        <v>5</v>
      </c>
      <c r="H20" s="32">
        <v>3</v>
      </c>
      <c r="I20" s="32">
        <v>2</v>
      </c>
      <c r="J20" s="32">
        <v>9</v>
      </c>
      <c r="K20" s="32">
        <v>5</v>
      </c>
      <c r="L20" s="32"/>
      <c r="M20" s="32"/>
      <c r="N20" s="32">
        <f t="shared" si="0"/>
        <v>45</v>
      </c>
    </row>
    <row r="21" spans="1:14" ht="15.75" x14ac:dyDescent="0.25">
      <c r="A21" s="2" t="s">
        <v>31</v>
      </c>
      <c r="B21" s="32">
        <v>365</v>
      </c>
      <c r="C21" s="32">
        <v>130</v>
      </c>
      <c r="D21" s="33">
        <v>109</v>
      </c>
      <c r="E21" s="32">
        <v>71</v>
      </c>
      <c r="F21" s="32">
        <v>292</v>
      </c>
      <c r="G21" s="32">
        <v>338</v>
      </c>
      <c r="H21" s="32">
        <v>713</v>
      </c>
      <c r="I21" s="32">
        <v>401</v>
      </c>
      <c r="J21" s="32">
        <v>277</v>
      </c>
      <c r="K21" s="32">
        <v>207</v>
      </c>
      <c r="L21" s="32"/>
      <c r="M21" s="32"/>
      <c r="N21" s="32">
        <f t="shared" si="0"/>
        <v>2903</v>
      </c>
    </row>
    <row r="22" spans="1:14" ht="15.75" x14ac:dyDescent="0.25">
      <c r="A22" s="2" t="s">
        <v>32</v>
      </c>
      <c r="B22" s="32">
        <v>86</v>
      </c>
      <c r="C22" s="32">
        <v>65</v>
      </c>
      <c r="D22" s="33">
        <v>81</v>
      </c>
      <c r="E22" s="32">
        <v>117</v>
      </c>
      <c r="F22" s="32">
        <v>132</v>
      </c>
      <c r="G22" s="32">
        <v>200</v>
      </c>
      <c r="H22" s="32">
        <v>124</v>
      </c>
      <c r="I22" s="32">
        <v>259</v>
      </c>
      <c r="J22" s="32">
        <v>416</v>
      </c>
      <c r="K22" s="32">
        <v>184</v>
      </c>
      <c r="L22" s="32"/>
      <c r="M22" s="32"/>
      <c r="N22" s="32">
        <f t="shared" si="0"/>
        <v>1664</v>
      </c>
    </row>
    <row r="23" spans="1:14" ht="15.75" x14ac:dyDescent="0.25">
      <c r="A23" s="2" t="s">
        <v>33</v>
      </c>
      <c r="B23" s="32">
        <v>3299</v>
      </c>
      <c r="C23" s="32">
        <v>4604</v>
      </c>
      <c r="D23" s="33">
        <v>6505</v>
      </c>
      <c r="E23" s="32">
        <v>7547</v>
      </c>
      <c r="F23" s="32">
        <v>6856</v>
      </c>
      <c r="G23" s="32">
        <v>8686</v>
      </c>
      <c r="H23" s="32">
        <v>10062</v>
      </c>
      <c r="I23" s="32">
        <v>7626</v>
      </c>
      <c r="J23" s="32">
        <v>6797</v>
      </c>
      <c r="K23" s="32">
        <v>7708</v>
      </c>
      <c r="L23" s="32"/>
      <c r="M23" s="32"/>
      <c r="N23" s="32">
        <f t="shared" si="0"/>
        <v>69690</v>
      </c>
    </row>
    <row r="24" spans="1:14" ht="15.75" x14ac:dyDescent="0.25">
      <c r="A24" s="2" t="s">
        <v>34</v>
      </c>
      <c r="B24" s="32">
        <v>78</v>
      </c>
      <c r="C24" s="32">
        <v>96</v>
      </c>
      <c r="D24" s="33">
        <v>136</v>
      </c>
      <c r="E24" s="32">
        <v>196</v>
      </c>
      <c r="F24" s="32">
        <v>221</v>
      </c>
      <c r="G24" s="32">
        <v>329</v>
      </c>
      <c r="H24" s="32">
        <v>346</v>
      </c>
      <c r="I24" s="32">
        <v>225</v>
      </c>
      <c r="J24" s="32">
        <v>175</v>
      </c>
      <c r="K24" s="32">
        <v>198</v>
      </c>
      <c r="L24" s="32"/>
      <c r="M24" s="32"/>
      <c r="N24" s="32">
        <f t="shared" si="0"/>
        <v>2000</v>
      </c>
    </row>
    <row r="25" spans="1:14" ht="15.75" x14ac:dyDescent="0.25">
      <c r="A25" s="2" t="s">
        <v>35</v>
      </c>
      <c r="B25" s="32">
        <v>620</v>
      </c>
      <c r="C25" s="32">
        <v>370</v>
      </c>
      <c r="D25" s="33">
        <v>363</v>
      </c>
      <c r="E25" s="32">
        <v>415</v>
      </c>
      <c r="F25" s="32">
        <v>525</v>
      </c>
      <c r="G25" s="32">
        <v>455</v>
      </c>
      <c r="H25" s="32">
        <v>515</v>
      </c>
      <c r="I25" s="32">
        <v>571</v>
      </c>
      <c r="J25" s="32">
        <v>748</v>
      </c>
      <c r="K25" s="32">
        <v>646</v>
      </c>
      <c r="L25" s="32"/>
      <c r="M25" s="32"/>
      <c r="N25" s="32">
        <f t="shared" si="0"/>
        <v>5228</v>
      </c>
    </row>
    <row r="26" spans="1:14" ht="15.75" x14ac:dyDescent="0.25">
      <c r="A26" s="2" t="s">
        <v>36</v>
      </c>
      <c r="B26" s="32">
        <v>28</v>
      </c>
      <c r="C26" s="32">
        <v>6</v>
      </c>
      <c r="D26" s="33">
        <v>11</v>
      </c>
      <c r="E26" s="32">
        <v>8</v>
      </c>
      <c r="F26" s="32">
        <v>11</v>
      </c>
      <c r="G26" s="32">
        <v>4</v>
      </c>
      <c r="H26" s="32">
        <v>6</v>
      </c>
      <c r="I26" s="32">
        <v>18</v>
      </c>
      <c r="J26" s="32">
        <v>20</v>
      </c>
      <c r="K26" s="32">
        <v>54</v>
      </c>
      <c r="L26" s="32"/>
      <c r="M26" s="32"/>
      <c r="N26" s="32">
        <f t="shared" si="0"/>
        <v>166</v>
      </c>
    </row>
    <row r="27" spans="1:14" ht="15.75" x14ac:dyDescent="0.25">
      <c r="A27" s="6"/>
      <c r="B27" s="35"/>
      <c r="C27" s="35"/>
      <c r="D27" s="35"/>
      <c r="E27" s="35"/>
      <c r="F27" s="35"/>
      <c r="G27" s="36"/>
      <c r="H27" s="35"/>
      <c r="I27" s="35"/>
      <c r="J27" s="35"/>
      <c r="K27" s="35"/>
      <c r="L27" s="35"/>
      <c r="M27" s="35"/>
      <c r="N27" s="32"/>
    </row>
    <row r="28" spans="1:14" ht="15.75" x14ac:dyDescent="0.25">
      <c r="A28" s="13" t="s">
        <v>13</v>
      </c>
      <c r="B28" s="37">
        <f>SUM(B3:B26)</f>
        <v>8748</v>
      </c>
      <c r="C28" s="37">
        <f t="shared" ref="C28:G28" si="1">SUM(C3:C26)</f>
        <v>11352</v>
      </c>
      <c r="D28" s="37">
        <f t="shared" si="1"/>
        <v>14532</v>
      </c>
      <c r="E28" s="37">
        <f t="shared" si="1"/>
        <v>17083</v>
      </c>
      <c r="F28" s="37">
        <f t="shared" si="1"/>
        <v>18254</v>
      </c>
      <c r="G28" s="37">
        <f t="shared" si="1"/>
        <v>20119</v>
      </c>
      <c r="H28" s="38">
        <f>SUM(H3:H26)</f>
        <v>24612</v>
      </c>
      <c r="I28" s="38">
        <f t="shared" ref="I28:J28" si="2">SUM(I3:I26)</f>
        <v>21429</v>
      </c>
      <c r="J28" s="38">
        <f t="shared" si="2"/>
        <v>19264</v>
      </c>
      <c r="K28" s="38">
        <f>SUM(K3:K26)</f>
        <v>21146</v>
      </c>
      <c r="L28" s="38">
        <f>SUM(L3:L26)</f>
        <v>0</v>
      </c>
      <c r="M28" s="38">
        <f>SUM(M3:M26)</f>
        <v>0</v>
      </c>
      <c r="N28" s="37">
        <f>SUM(N3:N26)</f>
        <v>176539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  <vt:lpstr>POV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2021-04-16T12:33:28Z</cp:lastPrinted>
  <dcterms:created xsi:type="dcterms:W3CDTF">2021-02-10T12:28:10Z</dcterms:created>
  <dcterms:modified xsi:type="dcterms:W3CDTF">2022-11-09T14:09:01Z</dcterms:modified>
</cp:coreProperties>
</file>