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19 website tables\Travel\"/>
    </mc:Choice>
  </mc:AlternateContent>
  <bookViews>
    <workbookView xWindow="0" yWindow="0" windowWidth="21600" windowHeight="9735" firstSheet="2" activeTab="8"/>
  </bookViews>
  <sheets>
    <sheet name="POV 2014" sheetId="1" r:id="rId1"/>
    <sheet name="POV 2015" sheetId="2" r:id="rId2"/>
    <sheet name="POV 2016" sheetId="3" r:id="rId3"/>
    <sheet name="POV 2017" sheetId="4" r:id="rId4"/>
    <sheet name="POV 2018" sheetId="5" r:id="rId5"/>
    <sheet name="POV 2019 " sheetId="6" r:id="rId6"/>
    <sheet name="POV 2020 " sheetId="7" r:id="rId7"/>
    <sheet name="POV 2021" sheetId="8" r:id="rId8"/>
    <sheet name="POV 2022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3" i="9"/>
  <c r="N3" i="8"/>
  <c r="B28" i="9"/>
  <c r="L28" i="9"/>
  <c r="K28" i="9"/>
  <c r="J28" i="9"/>
  <c r="I28" i="9"/>
  <c r="H28" i="9"/>
  <c r="G28" i="9"/>
  <c r="F28" i="9"/>
  <c r="E28" i="9"/>
  <c r="D28" i="9"/>
  <c r="C28" i="9"/>
  <c r="N28" i="9" l="1"/>
  <c r="M28" i="8"/>
  <c r="L28" i="8" l="1"/>
  <c r="N25" i="8" l="1"/>
  <c r="K28" i="8"/>
  <c r="N26" i="8" l="1"/>
  <c r="J28" i="8"/>
  <c r="I28" i="8"/>
  <c r="H28" i="8" l="1"/>
  <c r="G28" i="8" l="1"/>
  <c r="B28" i="8"/>
  <c r="C28" i="8"/>
  <c r="N9" i="8" l="1"/>
  <c r="N4" i="8"/>
  <c r="N5" i="8"/>
  <c r="N6" i="8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F28" i="8"/>
  <c r="N28" i="8" l="1"/>
  <c r="E28" i="8"/>
  <c r="D28" i="8" l="1"/>
  <c r="N3" i="7" l="1"/>
  <c r="N26" i="7" l="1"/>
  <c r="N25" i="7"/>
  <c r="N24" i="7"/>
  <c r="N23" i="7"/>
  <c r="N22" i="7"/>
  <c r="N21" i="7"/>
  <c r="N20" i="7"/>
  <c r="N18" i="7"/>
  <c r="N17" i="7"/>
  <c r="N16" i="7"/>
  <c r="N15" i="7"/>
  <c r="N14" i="7"/>
  <c r="N13" i="7"/>
  <c r="N11" i="7"/>
  <c r="N10" i="7"/>
  <c r="N9" i="7"/>
  <c r="N8" i="7"/>
  <c r="N6" i="7"/>
  <c r="N5" i="7"/>
  <c r="N4" i="7"/>
  <c r="N28" i="7" s="1"/>
  <c r="K28" i="7"/>
  <c r="J28" i="7"/>
  <c r="M28" i="7"/>
  <c r="L28" i="7"/>
  <c r="I28" i="7" l="1"/>
  <c r="H28" i="7"/>
  <c r="G28" i="7"/>
  <c r="F28" i="7"/>
  <c r="E28" i="7"/>
  <c r="D28" i="7"/>
  <c r="C28" i="7"/>
  <c r="B28" i="7"/>
  <c r="M28" i="6" l="1"/>
  <c r="L28" i="6"/>
  <c r="K28" i="6"/>
  <c r="J28" i="6"/>
  <c r="I28" i="6"/>
  <c r="H28" i="6"/>
  <c r="G28" i="6"/>
  <c r="F28" i="6"/>
  <c r="E28" i="6"/>
  <c r="D28" i="6"/>
  <c r="C28" i="6"/>
  <c r="B28" i="6"/>
  <c r="N26" i="6"/>
  <c r="N25" i="6"/>
  <c r="N24" i="6"/>
  <c r="N23" i="6"/>
  <c r="N22" i="6"/>
  <c r="N21" i="6"/>
  <c r="N20" i="6"/>
  <c r="N18" i="6"/>
  <c r="N17" i="6"/>
  <c r="N16" i="6"/>
  <c r="N15" i="6"/>
  <c r="N14" i="6"/>
  <c r="N13" i="6"/>
  <c r="N11" i="6"/>
  <c r="N10" i="6"/>
  <c r="N9" i="6"/>
  <c r="N8" i="6"/>
  <c r="N6" i="6"/>
  <c r="N5" i="6"/>
  <c r="N4" i="6"/>
  <c r="N3" i="6"/>
  <c r="N28" i="6" s="1"/>
  <c r="M28" i="5" l="1"/>
  <c r="L28" i="5"/>
  <c r="K28" i="5"/>
  <c r="J28" i="5"/>
  <c r="I28" i="5"/>
  <c r="H28" i="5"/>
  <c r="G28" i="5"/>
  <c r="F28" i="5"/>
  <c r="E28" i="5"/>
  <c r="D28" i="5"/>
  <c r="C28" i="5"/>
  <c r="B28" i="5"/>
  <c r="N26" i="5"/>
  <c r="N25" i="5"/>
  <c r="N24" i="5"/>
  <c r="N23" i="5"/>
  <c r="N22" i="5"/>
  <c r="N21" i="5"/>
  <c r="N20" i="5"/>
  <c r="N18" i="5"/>
  <c r="N17" i="5"/>
  <c r="N16" i="5"/>
  <c r="N15" i="5"/>
  <c r="N14" i="5"/>
  <c r="N13" i="5"/>
  <c r="N11" i="5"/>
  <c r="N10" i="5"/>
  <c r="N9" i="5"/>
  <c r="N8" i="5"/>
  <c r="N6" i="5"/>
  <c r="N5" i="5"/>
  <c r="N4" i="5"/>
  <c r="N3" i="5"/>
  <c r="N28" i="5" l="1"/>
  <c r="M28" i="4"/>
  <c r="L28" i="4"/>
  <c r="K28" i="4"/>
  <c r="J28" i="4"/>
  <c r="I28" i="4"/>
  <c r="H28" i="4"/>
  <c r="G28" i="4"/>
  <c r="F28" i="4"/>
  <c r="E28" i="4"/>
  <c r="D28" i="4"/>
  <c r="C28" i="4"/>
  <c r="B28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1" i="4"/>
  <c r="N10" i="4"/>
  <c r="N9" i="4"/>
  <c r="N8" i="4"/>
  <c r="N6" i="4"/>
  <c r="N5" i="4"/>
  <c r="N4" i="4"/>
  <c r="N3" i="4"/>
  <c r="N28" i="4" l="1"/>
  <c r="M28" i="3"/>
  <c r="L28" i="3"/>
  <c r="K28" i="3"/>
  <c r="J28" i="3"/>
  <c r="I28" i="3"/>
  <c r="H28" i="3"/>
  <c r="G28" i="3"/>
  <c r="F28" i="3"/>
  <c r="E28" i="3"/>
  <c r="D28" i="3"/>
  <c r="C28" i="3"/>
  <c r="B28" i="3"/>
  <c r="N26" i="3"/>
  <c r="N25" i="3"/>
  <c r="N24" i="3"/>
  <c r="N23" i="3"/>
  <c r="N22" i="3"/>
  <c r="N21" i="3"/>
  <c r="N20" i="3"/>
  <c r="N18" i="3"/>
  <c r="N17" i="3"/>
  <c r="N16" i="3"/>
  <c r="N15" i="3"/>
  <c r="N14" i="3"/>
  <c r="N13" i="3"/>
  <c r="N11" i="3"/>
  <c r="N10" i="3"/>
  <c r="N9" i="3"/>
  <c r="N8" i="3"/>
  <c r="N6" i="3"/>
  <c r="N5" i="3"/>
  <c r="N4" i="3"/>
  <c r="N3" i="3"/>
  <c r="N28" i="3" l="1"/>
  <c r="M28" i="2"/>
  <c r="L28" i="2"/>
  <c r="K28" i="2"/>
  <c r="J28" i="2"/>
  <c r="I28" i="2"/>
  <c r="H28" i="2"/>
  <c r="G28" i="2"/>
  <c r="F28" i="2"/>
  <c r="E28" i="2"/>
  <c r="D28" i="2"/>
  <c r="C28" i="2"/>
  <c r="B28" i="2"/>
  <c r="N26" i="2"/>
  <c r="N25" i="2"/>
  <c r="N24" i="2"/>
  <c r="N23" i="2"/>
  <c r="N22" i="2"/>
  <c r="N21" i="2"/>
  <c r="N20" i="2"/>
  <c r="N18" i="2"/>
  <c r="N17" i="2"/>
  <c r="N16" i="2"/>
  <c r="N15" i="2"/>
  <c r="N14" i="2"/>
  <c r="N13" i="2"/>
  <c r="N11" i="2"/>
  <c r="N10" i="2"/>
  <c r="N9" i="2"/>
  <c r="N8" i="2"/>
  <c r="N6" i="2"/>
  <c r="N5" i="2"/>
  <c r="N4" i="2"/>
  <c r="N3" i="2"/>
  <c r="N28" i="2" l="1"/>
  <c r="M28" i="1"/>
  <c r="L28" i="1"/>
  <c r="K28" i="1"/>
  <c r="J28" i="1"/>
  <c r="I28" i="1"/>
  <c r="H28" i="1"/>
  <c r="G28" i="1"/>
  <c r="F28" i="1"/>
  <c r="E28" i="1"/>
  <c r="D28" i="1"/>
  <c r="C28" i="1"/>
  <c r="B28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1" i="1"/>
  <c r="N10" i="1"/>
  <c r="N9" i="1"/>
  <c r="N8" i="1"/>
  <c r="N6" i="1"/>
  <c r="N5" i="1"/>
  <c r="N4" i="1"/>
  <c r="N3" i="1"/>
  <c r="N28" i="1" s="1"/>
</calcChain>
</file>

<file path=xl/sharedStrings.xml><?xml version="1.0" encoding="utf-8"?>
<sst xmlns="http://schemas.openxmlformats.org/spreadsheetml/2006/main" count="378" uniqueCount="49">
  <si>
    <t>PURPOSE OF VISIT 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</si>
  <si>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</si>
  <si>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</si>
  <si>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</si>
  <si>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</si>
  <si>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</si>
  <si>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</si>
  <si>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</si>
  <si>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</si>
  <si>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</si>
  <si>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</si>
  <si>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</si>
  <si>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</si>
  <si>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</si>
  <si>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Accompanying parents</t>
  </si>
  <si>
    <t>Accompanying  spouse</t>
  </si>
  <si>
    <t>Business convention</t>
  </si>
  <si>
    <t>Carnival</t>
  </si>
  <si>
    <t>Crew member</t>
  </si>
  <si>
    <t>Cruise</t>
  </si>
  <si>
    <t>Diplomatic &amp; officials</t>
  </si>
  <si>
    <t>Eco tourists</t>
  </si>
  <si>
    <t>Incentive vacation</t>
  </si>
  <si>
    <t>Intransit</t>
  </si>
  <si>
    <t>Leisure/beach vacation</t>
  </si>
  <si>
    <t>Medical</t>
  </si>
  <si>
    <t>Missionary work</t>
  </si>
  <si>
    <t>Pending PR (permanent residency)</t>
  </si>
  <si>
    <t>Personal Matters</t>
  </si>
  <si>
    <t>Resident</t>
  </si>
  <si>
    <t>Scuba diving</t>
  </si>
  <si>
    <t>Sports</t>
  </si>
  <si>
    <t>Study</t>
  </si>
  <si>
    <t>Visiting friends and relatives</t>
  </si>
  <si>
    <t>Wedding/Honeymoon</t>
  </si>
  <si>
    <t>Work</t>
  </si>
  <si>
    <t>Yachting</t>
  </si>
  <si>
    <t>PURPOSE OF VISIT 2015</t>
  </si>
  <si>
    <t>PURPOSE OF VISIT 2016</t>
  </si>
  <si>
    <t>PURPOSE OF VISIT 2017</t>
  </si>
  <si>
    <t>PURPOSE OF VISIT 2018</t>
  </si>
  <si>
    <t>PURPOSE OF VISIT 2019</t>
  </si>
  <si>
    <t>PURPOSE OF VISIT 2020</t>
  </si>
  <si>
    <t>Source : Ministry of National Security</t>
  </si>
  <si>
    <t>Immigration Division</t>
  </si>
  <si>
    <t>PURPOSE OF VISIT 2021</t>
  </si>
  <si>
    <t xml:space="preserve">Other </t>
  </si>
  <si>
    <t>Central Statistical Office</t>
  </si>
  <si>
    <t>PURPOSE OF VISIT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</si>
</sst>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4" fillId="0" borderId="0" xfId="0" applyFont="1"/>
    <xf numFmtId="0" fontId="7" fillId="0" borderId="3" xfId="1" applyFont="1" applyBorder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0" fillId="0" borderId="3" xfId="1" applyFont="1" applyBorder="1"/>
    <xf numFmtId="0" fontId="11" fillId="0" borderId="3" xfId="1" applyFont="1" applyBorder="1"/>
    <xf numFmtId="0" fontId="12" fillId="0" borderId="3" xfId="1" applyFont="1" applyBorder="1"/>
    <xf numFmtId="0" fontId="10" fillId="0" borderId="1" xfId="1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/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3">
        <v>432</v>
      </c>
      <c r="C3" s="4">
        <v>191</v>
      </c>
      <c r="D3" s="4">
        <v>401</v>
      </c>
      <c r="E3" s="4">
        <v>800</v>
      </c>
      <c r="F3" s="4">
        <v>521</v>
      </c>
      <c r="G3" s="4">
        <v>873</v>
      </c>
      <c r="H3" s="4">
        <v>1189</v>
      </c>
      <c r="I3" s="3">
        <v>1387</v>
      </c>
      <c r="J3" s="4">
        <v>431</v>
      </c>
      <c r="K3" s="4">
        <v>400</v>
      </c>
      <c r="L3" s="3">
        <v>454</v>
      </c>
      <c r="M3" s="5">
        <v>1547</v>
      </c>
      <c r="N3" s="4">
        <f>SUM(B3:M3)</f>
        <v>8626</v>
      </c>
    </row>
    <row r="4" spans="1:14" ht="15.75" x14ac:dyDescent="0.25">
      <c r="A4" s="2" t="s">
        <v>15</v>
      </c>
      <c r="B4" s="3">
        <v>345</v>
      </c>
      <c r="C4" s="4">
        <v>162</v>
      </c>
      <c r="D4" s="4">
        <v>234</v>
      </c>
      <c r="E4" s="4">
        <v>281</v>
      </c>
      <c r="F4" s="4">
        <v>204</v>
      </c>
      <c r="G4" s="4">
        <v>253</v>
      </c>
      <c r="H4" s="4">
        <v>258</v>
      </c>
      <c r="I4" s="3">
        <v>427</v>
      </c>
      <c r="J4" s="4">
        <v>281</v>
      </c>
      <c r="K4" s="4">
        <v>289</v>
      </c>
      <c r="L4" s="3">
        <v>242</v>
      </c>
      <c r="M4" s="5">
        <v>514</v>
      </c>
      <c r="N4" s="4">
        <f>SUM(B4:M4)</f>
        <v>3490</v>
      </c>
    </row>
    <row r="5" spans="1:14" ht="15.75" x14ac:dyDescent="0.25">
      <c r="A5" s="2" t="s">
        <v>16</v>
      </c>
      <c r="B5" s="3">
        <v>4911</v>
      </c>
      <c r="C5" s="4">
        <v>4874</v>
      </c>
      <c r="D5" s="4">
        <v>5777</v>
      </c>
      <c r="E5" s="4">
        <v>5038</v>
      </c>
      <c r="F5" s="4">
        <v>5668</v>
      </c>
      <c r="G5" s="4">
        <v>6093</v>
      </c>
      <c r="H5" s="4">
        <v>5501</v>
      </c>
      <c r="I5" s="3">
        <v>4531</v>
      </c>
      <c r="J5" s="4">
        <v>6106</v>
      </c>
      <c r="K5" s="4">
        <v>6076</v>
      </c>
      <c r="L5" s="3">
        <v>6101</v>
      </c>
      <c r="M5" s="5">
        <v>3795</v>
      </c>
      <c r="N5" s="4">
        <f>SUM(B5:M5)</f>
        <v>64471</v>
      </c>
    </row>
    <row r="6" spans="1:14" ht="15.75" x14ac:dyDescent="0.25">
      <c r="A6" s="2" t="s">
        <v>17</v>
      </c>
      <c r="B6" s="3">
        <v>62</v>
      </c>
      <c r="C6" s="4">
        <v>6409</v>
      </c>
      <c r="D6" s="4">
        <v>1855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4">
        <v>0</v>
      </c>
      <c r="K6" s="4">
        <v>0</v>
      </c>
      <c r="L6" s="3">
        <v>0</v>
      </c>
      <c r="M6" s="5">
        <v>0</v>
      </c>
      <c r="N6" s="4">
        <f>SUM(B6:M6)</f>
        <v>8326</v>
      </c>
    </row>
    <row r="7" spans="1:14" ht="15.75" x14ac:dyDescent="0.25">
      <c r="A7" s="6" t="s">
        <v>18</v>
      </c>
      <c r="B7" s="7"/>
      <c r="C7" s="8"/>
      <c r="D7" s="7"/>
      <c r="E7" s="7"/>
      <c r="F7" s="7"/>
      <c r="G7" s="7"/>
      <c r="H7" s="4"/>
      <c r="I7" s="7"/>
      <c r="J7" s="7"/>
      <c r="K7" s="7"/>
      <c r="L7" s="7"/>
      <c r="M7" s="7"/>
      <c r="N7" s="4"/>
    </row>
    <row r="8" spans="1:14" ht="15.75" x14ac:dyDescent="0.25">
      <c r="A8" s="2" t="s">
        <v>19</v>
      </c>
      <c r="B8" s="3">
        <v>0</v>
      </c>
      <c r="C8" s="5">
        <v>4</v>
      </c>
      <c r="D8" s="4">
        <v>44</v>
      </c>
      <c r="E8" s="4">
        <v>2</v>
      </c>
      <c r="F8" s="4">
        <v>5</v>
      </c>
      <c r="G8" s="4">
        <v>0</v>
      </c>
      <c r="H8" s="9">
        <v>2</v>
      </c>
      <c r="I8" s="3">
        <v>4</v>
      </c>
      <c r="J8" s="4">
        <v>1</v>
      </c>
      <c r="K8" s="4">
        <v>0</v>
      </c>
      <c r="L8" s="3">
        <v>2</v>
      </c>
      <c r="M8" s="5">
        <v>1</v>
      </c>
      <c r="N8" s="4">
        <f>SUM(B8:M8)</f>
        <v>65</v>
      </c>
    </row>
    <row r="9" spans="1:14" ht="15.75" x14ac:dyDescent="0.25">
      <c r="A9" s="2" t="s">
        <v>20</v>
      </c>
      <c r="B9" s="3">
        <v>347</v>
      </c>
      <c r="C9" s="4">
        <v>471</v>
      </c>
      <c r="D9" s="4">
        <v>368</v>
      </c>
      <c r="E9" s="4">
        <v>382</v>
      </c>
      <c r="F9" s="4">
        <v>432</v>
      </c>
      <c r="G9" s="4">
        <v>354</v>
      </c>
      <c r="H9" s="4">
        <v>500</v>
      </c>
      <c r="I9" s="3">
        <v>302</v>
      </c>
      <c r="J9" s="4">
        <v>382</v>
      </c>
      <c r="K9" s="4">
        <v>430</v>
      </c>
      <c r="L9" s="3">
        <v>383</v>
      </c>
      <c r="M9" s="5">
        <v>309</v>
      </c>
      <c r="N9" s="4">
        <f>SUM(B9:M9)</f>
        <v>4660</v>
      </c>
    </row>
    <row r="10" spans="1:14" ht="15.75" x14ac:dyDescent="0.25">
      <c r="A10" s="2" t="s">
        <v>21</v>
      </c>
      <c r="B10" s="3">
        <v>141</v>
      </c>
      <c r="C10" s="4">
        <v>157</v>
      </c>
      <c r="D10" s="4">
        <v>136</v>
      </c>
      <c r="E10" s="4">
        <v>114</v>
      </c>
      <c r="F10" s="4">
        <v>90</v>
      </c>
      <c r="G10" s="4">
        <v>87</v>
      </c>
      <c r="H10" s="4">
        <v>123</v>
      </c>
      <c r="I10" s="3">
        <v>66</v>
      </c>
      <c r="J10" s="4">
        <v>72</v>
      </c>
      <c r="K10" s="4">
        <v>93</v>
      </c>
      <c r="L10" s="3">
        <v>86</v>
      </c>
      <c r="M10" s="5">
        <v>47</v>
      </c>
      <c r="N10" s="4">
        <f>SUM(B10:M10)</f>
        <v>1212</v>
      </c>
    </row>
    <row r="11" spans="1:14" ht="15.75" x14ac:dyDescent="0.25">
      <c r="A11" s="2" t="s">
        <v>22</v>
      </c>
      <c r="B11" s="3">
        <v>1471</v>
      </c>
      <c r="C11" s="4">
        <v>1937</v>
      </c>
      <c r="D11" s="4">
        <v>2107</v>
      </c>
      <c r="E11" s="4">
        <v>2246</v>
      </c>
      <c r="F11" s="4">
        <v>1881</v>
      </c>
      <c r="G11" s="4">
        <v>1883</v>
      </c>
      <c r="H11" s="4">
        <v>1975</v>
      </c>
      <c r="I11" s="3">
        <v>1746</v>
      </c>
      <c r="J11" s="4">
        <v>1583</v>
      </c>
      <c r="K11" s="4">
        <v>1542</v>
      </c>
      <c r="L11" s="3">
        <v>1702</v>
      </c>
      <c r="M11" s="5">
        <v>2705</v>
      </c>
      <c r="N11" s="4">
        <f>SUM(B11:M11)</f>
        <v>22778</v>
      </c>
    </row>
    <row r="12" spans="1:14" ht="15.75" x14ac:dyDescent="0.25">
      <c r="A12" s="6" t="s">
        <v>23</v>
      </c>
      <c r="B12" s="7"/>
      <c r="C12" s="8"/>
      <c r="D12" s="7"/>
      <c r="E12" s="7"/>
      <c r="F12" s="7"/>
      <c r="G12" s="7"/>
      <c r="H12" s="4"/>
      <c r="I12" s="3"/>
      <c r="J12" s="7"/>
      <c r="K12" s="7"/>
      <c r="L12" s="7"/>
      <c r="M12" s="7"/>
      <c r="N12" s="4"/>
    </row>
    <row r="13" spans="1:14" ht="15.75" x14ac:dyDescent="0.25">
      <c r="A13" s="2" t="s">
        <v>24</v>
      </c>
      <c r="B13" s="3">
        <v>5727</v>
      </c>
      <c r="C13" s="4">
        <v>8724</v>
      </c>
      <c r="D13" s="4">
        <v>6128</v>
      </c>
      <c r="E13" s="4">
        <v>5381</v>
      </c>
      <c r="F13" s="4">
        <v>4257</v>
      </c>
      <c r="G13" s="4">
        <v>4438</v>
      </c>
      <c r="H13" s="4">
        <v>6200</v>
      </c>
      <c r="I13" s="3">
        <v>5392</v>
      </c>
      <c r="J13" s="4">
        <v>4178</v>
      </c>
      <c r="K13" s="4">
        <v>5299</v>
      </c>
      <c r="L13" s="3">
        <v>5888</v>
      </c>
      <c r="M13" s="5">
        <v>9755</v>
      </c>
      <c r="N13" s="4">
        <f t="shared" ref="N13:N18" si="0">SUM(B13:M13)</f>
        <v>71367</v>
      </c>
    </row>
    <row r="14" spans="1:14" ht="15.75" x14ac:dyDescent="0.25">
      <c r="A14" s="2" t="s">
        <v>25</v>
      </c>
      <c r="B14" s="3">
        <v>143</v>
      </c>
      <c r="C14" s="4">
        <v>146</v>
      </c>
      <c r="D14" s="4">
        <v>127</v>
      </c>
      <c r="E14" s="4">
        <v>93</v>
      </c>
      <c r="F14" s="4">
        <v>89</v>
      </c>
      <c r="G14" s="4">
        <v>89</v>
      </c>
      <c r="H14" s="4">
        <v>123</v>
      </c>
      <c r="I14" s="3">
        <v>97</v>
      </c>
      <c r="J14" s="4">
        <v>95</v>
      </c>
      <c r="K14" s="4">
        <v>141</v>
      </c>
      <c r="L14" s="3">
        <v>107</v>
      </c>
      <c r="M14" s="5">
        <v>112</v>
      </c>
      <c r="N14" s="4">
        <f t="shared" si="0"/>
        <v>1362</v>
      </c>
    </row>
    <row r="15" spans="1:14" ht="15.75" x14ac:dyDescent="0.25">
      <c r="A15" s="2" t="s">
        <v>26</v>
      </c>
      <c r="B15" s="3">
        <v>31</v>
      </c>
      <c r="C15" s="4">
        <v>30</v>
      </c>
      <c r="D15" s="4">
        <v>40</v>
      </c>
      <c r="E15" s="4">
        <v>25</v>
      </c>
      <c r="F15" s="4">
        <v>34</v>
      </c>
      <c r="G15" s="4">
        <v>43</v>
      </c>
      <c r="H15" s="4">
        <v>57</v>
      </c>
      <c r="I15" s="3">
        <v>34</v>
      </c>
      <c r="J15" s="4">
        <v>39</v>
      </c>
      <c r="K15" s="4">
        <v>23</v>
      </c>
      <c r="L15" s="3">
        <v>22</v>
      </c>
      <c r="M15" s="5">
        <v>35</v>
      </c>
      <c r="N15" s="4">
        <f t="shared" si="0"/>
        <v>413</v>
      </c>
    </row>
    <row r="16" spans="1:14" ht="15.75" x14ac:dyDescent="0.25">
      <c r="A16" s="10" t="s">
        <v>46</v>
      </c>
      <c r="B16" s="3">
        <v>2327</v>
      </c>
      <c r="C16" s="4">
        <v>1722</v>
      </c>
      <c r="D16" s="4">
        <v>1961</v>
      </c>
      <c r="E16" s="4">
        <v>1625</v>
      </c>
      <c r="F16" s="4">
        <v>1509</v>
      </c>
      <c r="G16" s="4">
        <v>1446</v>
      </c>
      <c r="H16" s="4">
        <v>1767</v>
      </c>
      <c r="I16" s="3">
        <v>1916</v>
      </c>
      <c r="J16" s="4">
        <v>1520</v>
      </c>
      <c r="K16" s="4">
        <v>1571</v>
      </c>
      <c r="L16" s="3">
        <v>1327</v>
      </c>
      <c r="M16" s="5">
        <v>1164</v>
      </c>
      <c r="N16" s="4">
        <f t="shared" si="0"/>
        <v>19855</v>
      </c>
    </row>
    <row r="17" spans="1:14" ht="15.75" x14ac:dyDescent="0.25">
      <c r="A17" s="2" t="s">
        <v>27</v>
      </c>
      <c r="B17" s="3">
        <v>560</v>
      </c>
      <c r="C17" s="4">
        <v>250</v>
      </c>
      <c r="D17" s="4">
        <v>218</v>
      </c>
      <c r="E17" s="4">
        <v>247</v>
      </c>
      <c r="F17" s="4">
        <v>259</v>
      </c>
      <c r="G17" s="4">
        <v>264</v>
      </c>
      <c r="H17" s="4">
        <v>277</v>
      </c>
      <c r="I17" s="3">
        <v>442</v>
      </c>
      <c r="J17" s="4">
        <v>302</v>
      </c>
      <c r="K17" s="4">
        <v>231</v>
      </c>
      <c r="L17" s="3">
        <v>248</v>
      </c>
      <c r="M17" s="5">
        <v>242</v>
      </c>
      <c r="N17" s="4">
        <f t="shared" si="0"/>
        <v>3540</v>
      </c>
    </row>
    <row r="18" spans="1:14" ht="15.75" x14ac:dyDescent="0.25">
      <c r="A18" s="11" t="s">
        <v>28</v>
      </c>
      <c r="B18" s="3">
        <v>80</v>
      </c>
      <c r="C18" s="4">
        <v>70</v>
      </c>
      <c r="D18" s="4">
        <v>84</v>
      </c>
      <c r="E18" s="4">
        <v>65</v>
      </c>
      <c r="F18" s="4">
        <v>91</v>
      </c>
      <c r="G18" s="4">
        <v>62</v>
      </c>
      <c r="H18" s="4">
        <v>53</v>
      </c>
      <c r="I18" s="3">
        <v>47</v>
      </c>
      <c r="J18" s="4">
        <v>57</v>
      </c>
      <c r="K18" s="4">
        <v>70</v>
      </c>
      <c r="L18" s="3">
        <v>68</v>
      </c>
      <c r="M18" s="5">
        <v>56</v>
      </c>
      <c r="N18" s="4">
        <f t="shared" si="0"/>
        <v>803</v>
      </c>
    </row>
    <row r="19" spans="1:14" ht="15.75" x14ac:dyDescent="0.25">
      <c r="A19" s="6" t="s">
        <v>29</v>
      </c>
      <c r="B19" s="7"/>
      <c r="C19" s="8"/>
      <c r="D19" s="7"/>
      <c r="E19" s="7"/>
      <c r="F19" s="7"/>
      <c r="G19" s="7"/>
      <c r="H19" s="4"/>
      <c r="I19" s="7"/>
      <c r="J19" s="7"/>
      <c r="K19" s="7"/>
      <c r="L19" s="7"/>
      <c r="M19" s="7"/>
      <c r="N19" s="4"/>
    </row>
    <row r="20" spans="1:14" ht="15.75" x14ac:dyDescent="0.25">
      <c r="A20" s="2" t="s">
        <v>30</v>
      </c>
      <c r="B20" s="3">
        <v>8</v>
      </c>
      <c r="C20" s="4">
        <v>11</v>
      </c>
      <c r="D20" s="4">
        <v>15</v>
      </c>
      <c r="E20" s="4">
        <v>14</v>
      </c>
      <c r="F20" s="4">
        <v>8</v>
      </c>
      <c r="G20" s="4">
        <v>12</v>
      </c>
      <c r="H20" s="4">
        <v>6</v>
      </c>
      <c r="I20" s="3">
        <v>2</v>
      </c>
      <c r="J20" s="4">
        <v>4</v>
      </c>
      <c r="K20" s="4">
        <v>1</v>
      </c>
      <c r="L20" s="3">
        <v>7</v>
      </c>
      <c r="M20" s="5">
        <v>8</v>
      </c>
      <c r="N20" s="4">
        <f t="shared" ref="N20:N26" si="1">SUM(B20:M20)</f>
        <v>96</v>
      </c>
    </row>
    <row r="21" spans="1:14" ht="15.75" x14ac:dyDescent="0.25">
      <c r="A21" s="2" t="s">
        <v>31</v>
      </c>
      <c r="B21" s="3">
        <v>258</v>
      </c>
      <c r="C21" s="4">
        <v>265</v>
      </c>
      <c r="D21" s="4">
        <v>358</v>
      </c>
      <c r="E21" s="4">
        <v>944</v>
      </c>
      <c r="F21" s="4">
        <v>373</v>
      </c>
      <c r="G21" s="4">
        <v>310</v>
      </c>
      <c r="H21" s="4">
        <v>1205</v>
      </c>
      <c r="I21" s="3">
        <v>814</v>
      </c>
      <c r="J21" s="4">
        <v>439</v>
      </c>
      <c r="K21" s="4">
        <v>294</v>
      </c>
      <c r="L21" s="3">
        <v>317</v>
      </c>
      <c r="M21" s="5">
        <v>362</v>
      </c>
      <c r="N21" s="4">
        <f t="shared" si="1"/>
        <v>5939</v>
      </c>
    </row>
    <row r="22" spans="1:14" ht="15.75" x14ac:dyDescent="0.25">
      <c r="A22" s="2" t="s">
        <v>32</v>
      </c>
      <c r="B22" s="3">
        <v>1340</v>
      </c>
      <c r="C22" s="4">
        <v>139</v>
      </c>
      <c r="D22" s="4">
        <v>262</v>
      </c>
      <c r="E22" s="4">
        <v>237</v>
      </c>
      <c r="F22" s="4">
        <v>242</v>
      </c>
      <c r="G22" s="4">
        <v>184</v>
      </c>
      <c r="H22" s="4">
        <v>135</v>
      </c>
      <c r="I22" s="3">
        <v>812</v>
      </c>
      <c r="J22" s="4">
        <v>582</v>
      </c>
      <c r="K22" s="4">
        <v>179</v>
      </c>
      <c r="L22" s="3">
        <v>104</v>
      </c>
      <c r="M22" s="5">
        <v>174</v>
      </c>
      <c r="N22" s="4">
        <f t="shared" si="1"/>
        <v>4390</v>
      </c>
    </row>
    <row r="23" spans="1:14" ht="15.75" x14ac:dyDescent="0.25">
      <c r="A23" s="2" t="s">
        <v>33</v>
      </c>
      <c r="B23" s="3">
        <v>9560</v>
      </c>
      <c r="C23" s="4">
        <v>17044</v>
      </c>
      <c r="D23" s="4">
        <v>11845</v>
      </c>
      <c r="E23" s="4">
        <v>13762</v>
      </c>
      <c r="F23" s="4">
        <v>12777</v>
      </c>
      <c r="G23" s="4">
        <v>15062</v>
      </c>
      <c r="H23" s="4">
        <v>18857</v>
      </c>
      <c r="I23" s="3">
        <v>15548</v>
      </c>
      <c r="J23" s="4">
        <v>9556</v>
      </c>
      <c r="K23" s="4">
        <v>12131</v>
      </c>
      <c r="L23" s="3">
        <v>11830</v>
      </c>
      <c r="M23" s="5">
        <v>20773</v>
      </c>
      <c r="N23" s="4">
        <f t="shared" si="1"/>
        <v>168745</v>
      </c>
    </row>
    <row r="24" spans="1:14" ht="15.75" x14ac:dyDescent="0.25">
      <c r="A24" s="2" t="s">
        <v>34</v>
      </c>
      <c r="B24" s="3">
        <v>189</v>
      </c>
      <c r="C24" s="4">
        <v>206</v>
      </c>
      <c r="D24" s="4">
        <v>195</v>
      </c>
      <c r="E24" s="4">
        <v>292</v>
      </c>
      <c r="F24" s="4">
        <v>345</v>
      </c>
      <c r="G24" s="4">
        <v>414</v>
      </c>
      <c r="H24" s="4">
        <v>495</v>
      </c>
      <c r="I24" s="3">
        <v>400</v>
      </c>
      <c r="J24" s="4">
        <v>215</v>
      </c>
      <c r="K24" s="4">
        <v>257</v>
      </c>
      <c r="L24" s="3">
        <v>370</v>
      </c>
      <c r="M24" s="5">
        <v>347</v>
      </c>
      <c r="N24" s="4">
        <f t="shared" si="1"/>
        <v>3725</v>
      </c>
    </row>
    <row r="25" spans="1:14" ht="15.75" x14ac:dyDescent="0.25">
      <c r="A25" s="2" t="s">
        <v>35</v>
      </c>
      <c r="B25" s="3">
        <v>1924</v>
      </c>
      <c r="C25" s="4">
        <v>1188</v>
      </c>
      <c r="D25" s="4">
        <v>1610</v>
      </c>
      <c r="E25" s="4">
        <v>1520</v>
      </c>
      <c r="F25" s="4">
        <v>1297</v>
      </c>
      <c r="G25" s="4">
        <v>1526</v>
      </c>
      <c r="H25" s="4">
        <v>1451</v>
      </c>
      <c r="I25" s="3">
        <v>1812</v>
      </c>
      <c r="J25" s="4">
        <v>1836</v>
      </c>
      <c r="K25" s="4">
        <v>1593</v>
      </c>
      <c r="L25" s="3">
        <v>1573</v>
      </c>
      <c r="M25" s="5">
        <v>1300</v>
      </c>
      <c r="N25" s="4">
        <f t="shared" si="1"/>
        <v>18630</v>
      </c>
    </row>
    <row r="26" spans="1:14" ht="15.75" x14ac:dyDescent="0.25">
      <c r="A26" s="2" t="s">
        <v>36</v>
      </c>
      <c r="B26" s="3">
        <v>65</v>
      </c>
      <c r="C26" s="4">
        <v>29</v>
      </c>
      <c r="D26" s="4">
        <v>22</v>
      </c>
      <c r="E26" s="4">
        <v>12</v>
      </c>
      <c r="F26" s="4">
        <v>7</v>
      </c>
      <c r="G26" s="4">
        <v>2</v>
      </c>
      <c r="H26" s="4">
        <v>13</v>
      </c>
      <c r="I26" s="3">
        <v>14</v>
      </c>
      <c r="J26" s="4">
        <v>10</v>
      </c>
      <c r="K26" s="4">
        <v>30</v>
      </c>
      <c r="L26" s="3">
        <v>63</v>
      </c>
      <c r="M26" s="5">
        <v>36</v>
      </c>
      <c r="N26" s="4">
        <f t="shared" si="1"/>
        <v>303</v>
      </c>
    </row>
    <row r="27" spans="1:14" ht="15.75" x14ac:dyDescent="0.25">
      <c r="A27" s="12"/>
      <c r="B27" s="3"/>
      <c r="C27" s="8"/>
      <c r="D27" s="4"/>
      <c r="E27" s="4"/>
      <c r="F27" s="4"/>
      <c r="G27" s="4"/>
      <c r="H27" s="4"/>
      <c r="I27" s="3"/>
      <c r="J27" s="4"/>
      <c r="K27" s="4"/>
      <c r="L27" s="3"/>
      <c r="M27" s="5"/>
      <c r="N27" s="4"/>
    </row>
    <row r="28" spans="1:14" ht="15.75" x14ac:dyDescent="0.25">
      <c r="A28" s="13" t="s">
        <v>13</v>
      </c>
      <c r="B28" s="25">
        <f t="shared" ref="B28:N28" si="2">SUM(B3:B27)</f>
        <v>29921</v>
      </c>
      <c r="C28" s="24">
        <f t="shared" si="2"/>
        <v>44029</v>
      </c>
      <c r="D28" s="24">
        <f t="shared" si="2"/>
        <v>33787</v>
      </c>
      <c r="E28" s="24">
        <f t="shared" si="2"/>
        <v>33080</v>
      </c>
      <c r="F28" s="24">
        <f t="shared" si="2"/>
        <v>30089</v>
      </c>
      <c r="G28" s="24">
        <f t="shared" si="2"/>
        <v>33395</v>
      </c>
      <c r="H28" s="24">
        <f t="shared" si="2"/>
        <v>40187</v>
      </c>
      <c r="I28" s="25">
        <f t="shared" si="2"/>
        <v>35793</v>
      </c>
      <c r="J28" s="24">
        <f t="shared" si="2"/>
        <v>27689</v>
      </c>
      <c r="K28" s="24">
        <f t="shared" si="2"/>
        <v>30650</v>
      </c>
      <c r="L28" s="25">
        <f t="shared" si="2"/>
        <v>30894</v>
      </c>
      <c r="M28" s="24">
        <f t="shared" si="2"/>
        <v>43282</v>
      </c>
      <c r="N28" s="24">
        <f t="shared" si="2"/>
        <v>412796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4">
        <v>853</v>
      </c>
      <c r="C3" s="4">
        <v>953</v>
      </c>
      <c r="D3" s="4">
        <v>776</v>
      </c>
      <c r="E3" s="4">
        <v>1101</v>
      </c>
      <c r="F3" s="4">
        <v>635</v>
      </c>
      <c r="G3" s="4">
        <v>1007</v>
      </c>
      <c r="H3" s="4">
        <v>1691</v>
      </c>
      <c r="I3" s="4">
        <v>1457</v>
      </c>
      <c r="J3" s="4">
        <v>595</v>
      </c>
      <c r="K3" s="4">
        <v>437</v>
      </c>
      <c r="L3" s="4">
        <v>548</v>
      </c>
      <c r="M3" s="4">
        <v>1206</v>
      </c>
      <c r="N3" s="4">
        <f>SUM(B3:M3)</f>
        <v>11259</v>
      </c>
    </row>
    <row r="4" spans="1:14" ht="15.75" x14ac:dyDescent="0.25">
      <c r="A4" s="2" t="s">
        <v>15</v>
      </c>
      <c r="B4" s="4">
        <v>537</v>
      </c>
      <c r="C4" s="4">
        <v>484</v>
      </c>
      <c r="D4" s="4">
        <v>330</v>
      </c>
      <c r="E4" s="4">
        <v>439</v>
      </c>
      <c r="F4" s="4">
        <v>297</v>
      </c>
      <c r="G4" s="4">
        <v>243</v>
      </c>
      <c r="H4" s="4">
        <v>345</v>
      </c>
      <c r="I4" s="4">
        <v>432</v>
      </c>
      <c r="J4" s="4">
        <v>327</v>
      </c>
      <c r="K4" s="4">
        <v>240</v>
      </c>
      <c r="L4" s="4">
        <v>312</v>
      </c>
      <c r="M4" s="4">
        <v>356</v>
      </c>
      <c r="N4" s="4">
        <f>SUM(B4:M4)</f>
        <v>4342</v>
      </c>
    </row>
    <row r="5" spans="1:14" ht="15.75" x14ac:dyDescent="0.25">
      <c r="A5" s="2" t="s">
        <v>16</v>
      </c>
      <c r="B5" s="4">
        <v>5411</v>
      </c>
      <c r="C5" s="4">
        <v>4205</v>
      </c>
      <c r="D5" s="4">
        <v>6069</v>
      </c>
      <c r="E5" s="4">
        <v>5624</v>
      </c>
      <c r="F5" s="4">
        <v>5606</v>
      </c>
      <c r="G5" s="4">
        <v>6033</v>
      </c>
      <c r="H5" s="4">
        <v>5866</v>
      </c>
      <c r="I5" s="4">
        <v>5071</v>
      </c>
      <c r="J5" s="4">
        <v>5489</v>
      </c>
      <c r="K5" s="4">
        <v>5863</v>
      </c>
      <c r="L5" s="4">
        <v>6409</v>
      </c>
      <c r="M5" s="4">
        <v>3202</v>
      </c>
      <c r="N5" s="4">
        <f>SUM(B5:M5)</f>
        <v>64848</v>
      </c>
    </row>
    <row r="6" spans="1:14" ht="15.75" x14ac:dyDescent="0.25">
      <c r="A6" s="2" t="s">
        <v>17</v>
      </c>
      <c r="B6" s="4">
        <v>194</v>
      </c>
      <c r="C6" s="4">
        <v>8865</v>
      </c>
      <c r="D6" s="4">
        <v>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f>SUM(B6:M6)</f>
        <v>9068</v>
      </c>
    </row>
    <row r="7" spans="1:14" ht="15.75" x14ac:dyDescent="0.25">
      <c r="A7" s="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"/>
    </row>
    <row r="8" spans="1:14" ht="15.75" x14ac:dyDescent="0.25">
      <c r="A8" s="2" t="s">
        <v>19</v>
      </c>
      <c r="B8" s="4">
        <v>0</v>
      </c>
      <c r="C8" s="4">
        <v>4</v>
      </c>
      <c r="D8" s="4">
        <v>1</v>
      </c>
      <c r="E8" s="4">
        <v>1</v>
      </c>
      <c r="F8" s="4">
        <v>2</v>
      </c>
      <c r="G8" s="4">
        <v>1</v>
      </c>
      <c r="H8" s="4">
        <v>1</v>
      </c>
      <c r="I8" s="4">
        <v>1</v>
      </c>
      <c r="J8" s="4">
        <v>0</v>
      </c>
      <c r="K8" s="4">
        <v>4</v>
      </c>
      <c r="L8" s="4">
        <v>1</v>
      </c>
      <c r="M8" s="4">
        <v>8</v>
      </c>
      <c r="N8" s="4">
        <f>SUM(B8:M8)</f>
        <v>24</v>
      </c>
    </row>
    <row r="9" spans="1:14" ht="15.75" x14ac:dyDescent="0.25">
      <c r="A9" s="2" t="s">
        <v>20</v>
      </c>
      <c r="B9" s="4">
        <v>405</v>
      </c>
      <c r="C9" s="4">
        <v>355</v>
      </c>
      <c r="D9" s="4">
        <v>399</v>
      </c>
      <c r="E9" s="4">
        <v>384</v>
      </c>
      <c r="F9" s="4">
        <v>645</v>
      </c>
      <c r="G9" s="4">
        <v>448</v>
      </c>
      <c r="H9" s="4">
        <v>363</v>
      </c>
      <c r="I9" s="4">
        <v>363</v>
      </c>
      <c r="J9" s="4">
        <v>401</v>
      </c>
      <c r="K9" s="4">
        <v>413</v>
      </c>
      <c r="L9" s="4">
        <v>363</v>
      </c>
      <c r="M9" s="4">
        <v>380</v>
      </c>
      <c r="N9" s="4">
        <f>SUM(B9:M9)</f>
        <v>4919</v>
      </c>
    </row>
    <row r="10" spans="1:14" ht="15.75" x14ac:dyDescent="0.25">
      <c r="A10" s="2" t="s">
        <v>21</v>
      </c>
      <c r="B10" s="4">
        <v>92</v>
      </c>
      <c r="C10" s="4">
        <v>85</v>
      </c>
      <c r="D10" s="4">
        <v>93</v>
      </c>
      <c r="E10" s="4">
        <v>92</v>
      </c>
      <c r="F10" s="4">
        <v>46</v>
      </c>
      <c r="G10" s="4">
        <v>52</v>
      </c>
      <c r="H10" s="4">
        <v>16</v>
      </c>
      <c r="I10" s="4">
        <v>18</v>
      </c>
      <c r="J10" s="4">
        <v>95</v>
      </c>
      <c r="K10" s="4">
        <v>202</v>
      </c>
      <c r="L10" s="4">
        <v>79</v>
      </c>
      <c r="M10" s="4">
        <v>63</v>
      </c>
      <c r="N10" s="4">
        <f>SUM(B10:M10)</f>
        <v>933</v>
      </c>
    </row>
    <row r="11" spans="1:14" ht="15.75" x14ac:dyDescent="0.25">
      <c r="A11" s="2" t="s">
        <v>22</v>
      </c>
      <c r="B11" s="4">
        <v>1645</v>
      </c>
      <c r="C11" s="4">
        <v>2119</v>
      </c>
      <c r="D11" s="4">
        <v>1563</v>
      </c>
      <c r="E11" s="4">
        <v>1334</v>
      </c>
      <c r="F11" s="4">
        <v>1576</v>
      </c>
      <c r="G11" s="4">
        <v>1744</v>
      </c>
      <c r="H11" s="4">
        <v>1502</v>
      </c>
      <c r="I11" s="4">
        <v>2053</v>
      </c>
      <c r="J11" s="4">
        <v>1379</v>
      </c>
      <c r="K11" s="4">
        <v>1474</v>
      </c>
      <c r="L11" s="4">
        <v>2654</v>
      </c>
      <c r="M11" s="4">
        <v>4458</v>
      </c>
      <c r="N11" s="4">
        <f>SUM(B11:M11)</f>
        <v>23501</v>
      </c>
    </row>
    <row r="12" spans="1:14" ht="15.75" x14ac:dyDescent="0.25">
      <c r="A12" s="6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1:14" ht="15.75" x14ac:dyDescent="0.25">
      <c r="A13" s="2" t="s">
        <v>24</v>
      </c>
      <c r="B13" s="4">
        <v>7706</v>
      </c>
      <c r="C13" s="4">
        <v>11943</v>
      </c>
      <c r="D13" s="4">
        <v>9355</v>
      </c>
      <c r="E13" s="4">
        <v>7917</v>
      </c>
      <c r="F13" s="4">
        <v>6387</v>
      </c>
      <c r="G13" s="4">
        <v>6329</v>
      </c>
      <c r="H13" s="4">
        <v>8843</v>
      </c>
      <c r="I13" s="4">
        <v>6627</v>
      </c>
      <c r="J13" s="4">
        <v>5443</v>
      </c>
      <c r="K13" s="4">
        <v>6213</v>
      </c>
      <c r="L13" s="4">
        <v>7804</v>
      </c>
      <c r="M13" s="4">
        <v>10247</v>
      </c>
      <c r="N13" s="4">
        <f t="shared" ref="N13:N18" si="0">SUM(B13:M13)</f>
        <v>94814</v>
      </c>
    </row>
    <row r="14" spans="1:14" ht="15.75" x14ac:dyDescent="0.25">
      <c r="A14" s="2" t="s">
        <v>25</v>
      </c>
      <c r="B14" s="4">
        <v>119</v>
      </c>
      <c r="C14" s="4">
        <v>98</v>
      </c>
      <c r="D14" s="4">
        <v>91</v>
      </c>
      <c r="E14" s="4">
        <v>103</v>
      </c>
      <c r="F14" s="4">
        <v>92</v>
      </c>
      <c r="G14" s="4">
        <v>75</v>
      </c>
      <c r="H14" s="4">
        <v>100</v>
      </c>
      <c r="I14" s="4">
        <v>86</v>
      </c>
      <c r="J14" s="4">
        <v>86</v>
      </c>
      <c r="K14" s="4">
        <v>112</v>
      </c>
      <c r="L14" s="4">
        <v>126</v>
      </c>
      <c r="M14" s="4">
        <v>50</v>
      </c>
      <c r="N14" s="4">
        <f t="shared" si="0"/>
        <v>1138</v>
      </c>
    </row>
    <row r="15" spans="1:14" ht="15.75" x14ac:dyDescent="0.25">
      <c r="A15" s="2" t="s">
        <v>26</v>
      </c>
      <c r="B15" s="4">
        <v>30</v>
      </c>
      <c r="C15" s="4">
        <v>27</v>
      </c>
      <c r="D15" s="4">
        <v>34</v>
      </c>
      <c r="E15" s="4">
        <v>36</v>
      </c>
      <c r="F15" s="4">
        <v>24</v>
      </c>
      <c r="G15" s="4">
        <v>30</v>
      </c>
      <c r="H15" s="4">
        <v>30</v>
      </c>
      <c r="I15" s="4">
        <v>44</v>
      </c>
      <c r="J15" s="4">
        <v>26</v>
      </c>
      <c r="K15" s="4">
        <v>28</v>
      </c>
      <c r="L15" s="4">
        <v>21</v>
      </c>
      <c r="M15" s="4">
        <v>28</v>
      </c>
      <c r="N15" s="4">
        <f t="shared" si="0"/>
        <v>358</v>
      </c>
    </row>
    <row r="16" spans="1:14" ht="15.75" x14ac:dyDescent="0.25">
      <c r="A16" s="10" t="s">
        <v>46</v>
      </c>
      <c r="B16" s="4">
        <v>1380</v>
      </c>
      <c r="C16" s="4">
        <v>975</v>
      </c>
      <c r="D16" s="4">
        <v>1448</v>
      </c>
      <c r="E16" s="4">
        <v>1438</v>
      </c>
      <c r="F16" s="4">
        <v>1429</v>
      </c>
      <c r="G16" s="4">
        <v>1295</v>
      </c>
      <c r="H16" s="4">
        <v>1757</v>
      </c>
      <c r="I16" s="4">
        <v>2067</v>
      </c>
      <c r="J16" s="4">
        <v>1594</v>
      </c>
      <c r="K16" s="4">
        <v>1666</v>
      </c>
      <c r="L16" s="4">
        <v>1689</v>
      </c>
      <c r="M16" s="4">
        <v>1378</v>
      </c>
      <c r="N16" s="4">
        <f t="shared" si="0"/>
        <v>18116</v>
      </c>
    </row>
    <row r="17" spans="1:14" ht="15.75" x14ac:dyDescent="0.25">
      <c r="A17" s="2" t="s">
        <v>27</v>
      </c>
      <c r="B17" s="4">
        <v>516</v>
      </c>
      <c r="C17" s="4">
        <v>248</v>
      </c>
      <c r="D17" s="4">
        <v>282</v>
      </c>
      <c r="E17" s="4">
        <v>334</v>
      </c>
      <c r="F17" s="4">
        <v>261</v>
      </c>
      <c r="G17" s="4">
        <v>286</v>
      </c>
      <c r="H17" s="4">
        <v>342</v>
      </c>
      <c r="I17" s="4">
        <v>394</v>
      </c>
      <c r="J17" s="4">
        <v>328</v>
      </c>
      <c r="K17" s="4">
        <v>312</v>
      </c>
      <c r="L17" s="4">
        <v>281</v>
      </c>
      <c r="M17" s="4">
        <v>300</v>
      </c>
      <c r="N17" s="4">
        <f t="shared" si="0"/>
        <v>3884</v>
      </c>
    </row>
    <row r="18" spans="1:14" ht="15.75" x14ac:dyDescent="0.25">
      <c r="A18" s="11" t="s">
        <v>28</v>
      </c>
      <c r="B18" s="4">
        <v>83</v>
      </c>
      <c r="C18" s="4">
        <v>94</v>
      </c>
      <c r="D18" s="4">
        <v>90</v>
      </c>
      <c r="E18" s="4">
        <v>106</v>
      </c>
      <c r="F18" s="4">
        <v>106</v>
      </c>
      <c r="G18" s="4">
        <v>108</v>
      </c>
      <c r="H18" s="4">
        <v>79</v>
      </c>
      <c r="I18" s="4">
        <v>89</v>
      </c>
      <c r="J18" s="4">
        <v>86</v>
      </c>
      <c r="K18" s="4">
        <v>129</v>
      </c>
      <c r="L18" s="4">
        <v>82</v>
      </c>
      <c r="M18" s="4">
        <v>78</v>
      </c>
      <c r="N18" s="4">
        <f t="shared" si="0"/>
        <v>1130</v>
      </c>
    </row>
    <row r="19" spans="1:14" ht="15.75" x14ac:dyDescent="0.25">
      <c r="A19" s="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"/>
    </row>
    <row r="20" spans="1:14" ht="15.75" x14ac:dyDescent="0.25">
      <c r="A20" s="2" t="s">
        <v>30</v>
      </c>
      <c r="B20" s="4">
        <v>7</v>
      </c>
      <c r="C20" s="4">
        <v>2</v>
      </c>
      <c r="D20" s="4">
        <v>14</v>
      </c>
      <c r="E20" s="4">
        <v>14</v>
      </c>
      <c r="F20" s="4">
        <v>11</v>
      </c>
      <c r="G20" s="4">
        <v>2</v>
      </c>
      <c r="H20" s="4">
        <v>4</v>
      </c>
      <c r="I20" s="4">
        <v>5</v>
      </c>
      <c r="J20" s="4">
        <v>3</v>
      </c>
      <c r="K20" s="4">
        <v>7</v>
      </c>
      <c r="L20" s="4">
        <v>3</v>
      </c>
      <c r="M20" s="4">
        <v>7</v>
      </c>
      <c r="N20" s="4">
        <f t="shared" ref="N20:N26" si="1">SUM(B20:M20)</f>
        <v>79</v>
      </c>
    </row>
    <row r="21" spans="1:14" ht="15.75" x14ac:dyDescent="0.25">
      <c r="A21" s="2" t="s">
        <v>31</v>
      </c>
      <c r="B21" s="4">
        <v>243</v>
      </c>
      <c r="C21" s="4">
        <v>86</v>
      </c>
      <c r="D21" s="4">
        <v>456</v>
      </c>
      <c r="E21" s="4">
        <v>579</v>
      </c>
      <c r="F21" s="4">
        <v>820</v>
      </c>
      <c r="G21" s="4">
        <v>358</v>
      </c>
      <c r="H21" s="4">
        <v>1060</v>
      </c>
      <c r="I21" s="4">
        <v>877</v>
      </c>
      <c r="J21" s="4">
        <v>354</v>
      </c>
      <c r="K21" s="4">
        <v>449</v>
      </c>
      <c r="L21" s="4">
        <v>484</v>
      </c>
      <c r="M21" s="4">
        <v>549</v>
      </c>
      <c r="N21" s="4">
        <f t="shared" si="1"/>
        <v>6315</v>
      </c>
    </row>
    <row r="22" spans="1:14" ht="15.75" x14ac:dyDescent="0.25">
      <c r="A22" s="2" t="s">
        <v>32</v>
      </c>
      <c r="B22" s="4">
        <v>1203</v>
      </c>
      <c r="C22" s="4">
        <v>150</v>
      </c>
      <c r="D22" s="4">
        <v>134</v>
      </c>
      <c r="E22" s="4">
        <v>255</v>
      </c>
      <c r="F22" s="4">
        <v>214</v>
      </c>
      <c r="G22" s="4">
        <v>156</v>
      </c>
      <c r="H22" s="4">
        <v>127</v>
      </c>
      <c r="I22" s="4">
        <v>928</v>
      </c>
      <c r="J22" s="4">
        <v>613</v>
      </c>
      <c r="K22" s="4">
        <v>185</v>
      </c>
      <c r="L22" s="4">
        <v>146</v>
      </c>
      <c r="M22" s="4">
        <v>102</v>
      </c>
      <c r="N22" s="4">
        <f t="shared" si="1"/>
        <v>4213</v>
      </c>
    </row>
    <row r="23" spans="1:14" ht="15.75" x14ac:dyDescent="0.25">
      <c r="A23" s="2" t="s">
        <v>33</v>
      </c>
      <c r="B23" s="4">
        <v>12666</v>
      </c>
      <c r="C23" s="4">
        <v>15652</v>
      </c>
      <c r="D23" s="4">
        <v>13354</v>
      </c>
      <c r="E23" s="4">
        <v>14159</v>
      </c>
      <c r="F23" s="4">
        <v>12647</v>
      </c>
      <c r="G23" s="4">
        <v>14579</v>
      </c>
      <c r="H23" s="4">
        <v>17843</v>
      </c>
      <c r="I23" s="4">
        <v>14369</v>
      </c>
      <c r="J23" s="4">
        <v>10398</v>
      </c>
      <c r="K23" s="4">
        <v>11098</v>
      </c>
      <c r="L23" s="4">
        <v>11645</v>
      </c>
      <c r="M23" s="4">
        <v>19116</v>
      </c>
      <c r="N23" s="4">
        <f t="shared" si="1"/>
        <v>167526</v>
      </c>
    </row>
    <row r="24" spans="1:14" ht="15.75" x14ac:dyDescent="0.25">
      <c r="A24" s="2" t="s">
        <v>34</v>
      </c>
      <c r="B24" s="4">
        <v>151</v>
      </c>
      <c r="C24" s="4">
        <v>426</v>
      </c>
      <c r="D24" s="4">
        <v>299</v>
      </c>
      <c r="E24" s="4">
        <v>438</v>
      </c>
      <c r="F24" s="4">
        <v>302</v>
      </c>
      <c r="G24" s="4">
        <v>430</v>
      </c>
      <c r="H24" s="4">
        <v>621</v>
      </c>
      <c r="I24" s="4">
        <v>542</v>
      </c>
      <c r="J24" s="4">
        <v>193</v>
      </c>
      <c r="K24" s="4">
        <v>312</v>
      </c>
      <c r="L24" s="4">
        <v>319</v>
      </c>
      <c r="M24" s="4">
        <v>452</v>
      </c>
      <c r="N24" s="4">
        <f t="shared" si="1"/>
        <v>4485</v>
      </c>
    </row>
    <row r="25" spans="1:14" ht="15.75" x14ac:dyDescent="0.25">
      <c r="A25" s="2" t="s">
        <v>35</v>
      </c>
      <c r="B25" s="4">
        <v>2137</v>
      </c>
      <c r="C25" s="4">
        <v>1216</v>
      </c>
      <c r="D25" s="4">
        <v>1296</v>
      </c>
      <c r="E25" s="4">
        <v>1731</v>
      </c>
      <c r="F25" s="4">
        <v>1509</v>
      </c>
      <c r="G25" s="4">
        <v>1480</v>
      </c>
      <c r="H25" s="4">
        <v>1439</v>
      </c>
      <c r="I25" s="4">
        <v>1692</v>
      </c>
      <c r="J25" s="4">
        <v>1733</v>
      </c>
      <c r="K25" s="4">
        <v>1508</v>
      </c>
      <c r="L25" s="4">
        <v>1502</v>
      </c>
      <c r="M25" s="4">
        <v>1321</v>
      </c>
      <c r="N25" s="4">
        <f t="shared" si="1"/>
        <v>18564</v>
      </c>
    </row>
    <row r="26" spans="1:14" ht="15.75" x14ac:dyDescent="0.25">
      <c r="A26" s="2" t="s">
        <v>36</v>
      </c>
      <c r="B26" s="4">
        <v>64</v>
      </c>
      <c r="C26" s="4">
        <v>13</v>
      </c>
      <c r="D26" s="4">
        <v>40</v>
      </c>
      <c r="E26" s="4">
        <v>5</v>
      </c>
      <c r="F26" s="4">
        <v>5</v>
      </c>
      <c r="G26" s="4">
        <v>6</v>
      </c>
      <c r="H26" s="4">
        <v>12</v>
      </c>
      <c r="I26" s="4">
        <v>10</v>
      </c>
      <c r="J26" s="4">
        <v>21</v>
      </c>
      <c r="K26" s="4">
        <v>26</v>
      </c>
      <c r="L26" s="4">
        <v>35</v>
      </c>
      <c r="M26" s="4">
        <v>14</v>
      </c>
      <c r="N26" s="4">
        <f t="shared" si="1"/>
        <v>251</v>
      </c>
    </row>
    <row r="27" spans="1:14" ht="15.75" x14ac:dyDescent="0.25">
      <c r="A27" s="12"/>
      <c r="B27" s="8"/>
      <c r="C27" s="8"/>
      <c r="D27" s="8"/>
      <c r="E27" s="8"/>
      <c r="F27" s="8"/>
      <c r="G27" s="8"/>
      <c r="H27" s="4"/>
      <c r="I27" s="4"/>
      <c r="J27" s="4"/>
      <c r="K27" s="4"/>
      <c r="L27" s="4"/>
      <c r="M27" s="4"/>
      <c r="N27" s="4"/>
    </row>
    <row r="28" spans="1:14" ht="15.75" x14ac:dyDescent="0.25">
      <c r="A28" s="13" t="s">
        <v>13</v>
      </c>
      <c r="B28" s="23">
        <f t="shared" ref="B28:M28" si="2">SUM(B3:B27)</f>
        <v>35442</v>
      </c>
      <c r="C28" s="23">
        <f t="shared" si="2"/>
        <v>48000</v>
      </c>
      <c r="D28" s="23">
        <f t="shared" si="2"/>
        <v>36133</v>
      </c>
      <c r="E28" s="23">
        <f t="shared" si="2"/>
        <v>36090</v>
      </c>
      <c r="F28" s="23">
        <f t="shared" si="2"/>
        <v>32614</v>
      </c>
      <c r="G28" s="23">
        <f t="shared" si="2"/>
        <v>34662</v>
      </c>
      <c r="H28" s="24">
        <f t="shared" si="2"/>
        <v>42041</v>
      </c>
      <c r="I28" s="24">
        <f t="shared" si="2"/>
        <v>37125</v>
      </c>
      <c r="J28" s="24">
        <f t="shared" si="2"/>
        <v>29164</v>
      </c>
      <c r="K28" s="24">
        <f t="shared" si="2"/>
        <v>30678</v>
      </c>
      <c r="L28" s="24">
        <f t="shared" si="2"/>
        <v>34503</v>
      </c>
      <c r="M28" s="24">
        <f t="shared" si="2"/>
        <v>43315</v>
      </c>
      <c r="N28" s="23">
        <f>SUM(B28:M28)</f>
        <v>439767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870</v>
      </c>
      <c r="C3" s="19">
        <v>631</v>
      </c>
      <c r="D3" s="19">
        <v>759</v>
      </c>
      <c r="E3" s="19">
        <v>692</v>
      </c>
      <c r="F3" s="19">
        <v>575</v>
      </c>
      <c r="G3" s="19">
        <v>973</v>
      </c>
      <c r="H3" s="19">
        <v>1225</v>
      </c>
      <c r="I3" s="19">
        <v>998</v>
      </c>
      <c r="J3" s="19">
        <v>402</v>
      </c>
      <c r="K3" s="19">
        <v>360</v>
      </c>
      <c r="L3" s="19">
        <v>399</v>
      </c>
      <c r="M3" s="19">
        <v>1335</v>
      </c>
      <c r="N3" s="19">
        <f>SUM(B3:M3)</f>
        <v>9219</v>
      </c>
    </row>
    <row r="4" spans="1:14" ht="15.75" x14ac:dyDescent="0.25">
      <c r="A4" s="2" t="s">
        <v>15</v>
      </c>
      <c r="B4" s="19">
        <v>429</v>
      </c>
      <c r="C4" s="19">
        <v>277</v>
      </c>
      <c r="D4" s="19">
        <v>255</v>
      </c>
      <c r="E4" s="19">
        <v>291</v>
      </c>
      <c r="F4" s="19">
        <v>302</v>
      </c>
      <c r="G4" s="19">
        <v>256</v>
      </c>
      <c r="H4" s="19">
        <v>258</v>
      </c>
      <c r="I4" s="19">
        <v>293</v>
      </c>
      <c r="J4" s="19">
        <v>224</v>
      </c>
      <c r="K4" s="19">
        <v>209</v>
      </c>
      <c r="L4" s="19">
        <v>210</v>
      </c>
      <c r="M4" s="19">
        <v>345</v>
      </c>
      <c r="N4" s="19">
        <f>SUM(B4:M4)</f>
        <v>3349</v>
      </c>
    </row>
    <row r="5" spans="1:14" ht="15.75" x14ac:dyDescent="0.25">
      <c r="A5" s="2" t="s">
        <v>16</v>
      </c>
      <c r="B5" s="19">
        <v>5060</v>
      </c>
      <c r="C5" s="19">
        <v>4742</v>
      </c>
      <c r="D5" s="19">
        <v>4819</v>
      </c>
      <c r="E5" s="19">
        <v>5613</v>
      </c>
      <c r="F5" s="19">
        <v>5766</v>
      </c>
      <c r="G5" s="19">
        <v>5542</v>
      </c>
      <c r="H5" s="19">
        <v>5553</v>
      </c>
      <c r="I5" s="19">
        <v>4551</v>
      </c>
      <c r="J5" s="19">
        <v>5476</v>
      </c>
      <c r="K5" s="19">
        <v>6391</v>
      </c>
      <c r="L5" s="19">
        <v>5642</v>
      </c>
      <c r="M5" s="19">
        <v>3205</v>
      </c>
      <c r="N5" s="19">
        <f>SUM(B5:M5)</f>
        <v>62360</v>
      </c>
    </row>
    <row r="6" spans="1:14" ht="15.75" x14ac:dyDescent="0.25">
      <c r="A6" s="2" t="s">
        <v>17</v>
      </c>
      <c r="B6" s="19">
        <v>1143</v>
      </c>
      <c r="C6" s="19">
        <v>6077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7220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3</v>
      </c>
      <c r="C8" s="19">
        <v>2</v>
      </c>
      <c r="D8" s="19">
        <v>3</v>
      </c>
      <c r="E8" s="19">
        <v>1</v>
      </c>
      <c r="F8" s="19">
        <v>2</v>
      </c>
      <c r="G8" s="19">
        <v>3</v>
      </c>
      <c r="H8" s="19">
        <v>2</v>
      </c>
      <c r="I8" s="19">
        <v>1</v>
      </c>
      <c r="J8" s="19">
        <v>2</v>
      </c>
      <c r="K8" s="19">
        <v>0</v>
      </c>
      <c r="L8" s="19">
        <v>2</v>
      </c>
      <c r="M8" s="19">
        <v>0</v>
      </c>
      <c r="N8" s="19">
        <f>SUM(B8:M8)</f>
        <v>21</v>
      </c>
    </row>
    <row r="9" spans="1:14" ht="15.75" x14ac:dyDescent="0.25">
      <c r="A9" s="2" t="s">
        <v>20</v>
      </c>
      <c r="B9" s="19">
        <v>369</v>
      </c>
      <c r="C9" s="19">
        <v>395</v>
      </c>
      <c r="D9" s="19">
        <v>353</v>
      </c>
      <c r="E9" s="19">
        <v>412</v>
      </c>
      <c r="F9" s="19">
        <v>451</v>
      </c>
      <c r="G9" s="19">
        <v>449</v>
      </c>
      <c r="H9" s="19">
        <v>364</v>
      </c>
      <c r="I9" s="19">
        <v>366</v>
      </c>
      <c r="J9" s="19">
        <v>435</v>
      </c>
      <c r="K9" s="19">
        <v>548</v>
      </c>
      <c r="L9" s="19">
        <v>373</v>
      </c>
      <c r="M9" s="19">
        <v>336</v>
      </c>
      <c r="N9" s="19">
        <f>SUM(B9:M9)</f>
        <v>4851</v>
      </c>
    </row>
    <row r="10" spans="1:14" ht="15.75" x14ac:dyDescent="0.25">
      <c r="A10" s="2" t="s">
        <v>21</v>
      </c>
      <c r="B10" s="19">
        <v>113</v>
      </c>
      <c r="C10" s="19">
        <v>254</v>
      </c>
      <c r="D10" s="19">
        <v>182</v>
      </c>
      <c r="E10" s="19">
        <v>77</v>
      </c>
      <c r="F10" s="19">
        <v>53</v>
      </c>
      <c r="G10" s="19">
        <v>36</v>
      </c>
      <c r="H10" s="19">
        <v>53</v>
      </c>
      <c r="I10" s="19">
        <v>13</v>
      </c>
      <c r="J10" s="19">
        <v>50</v>
      </c>
      <c r="K10" s="19">
        <v>9</v>
      </c>
      <c r="L10" s="19">
        <v>76</v>
      </c>
      <c r="M10" s="19">
        <v>55</v>
      </c>
      <c r="N10" s="19">
        <f>SUM(B10:M10)</f>
        <v>971</v>
      </c>
    </row>
    <row r="11" spans="1:14" ht="15.75" x14ac:dyDescent="0.25">
      <c r="A11" s="2" t="s">
        <v>22</v>
      </c>
      <c r="B11" s="19">
        <v>3185</v>
      </c>
      <c r="C11" s="19">
        <v>2596</v>
      </c>
      <c r="D11" s="19">
        <v>2740</v>
      </c>
      <c r="E11" s="19">
        <v>2770</v>
      </c>
      <c r="F11" s="19">
        <v>1856</v>
      </c>
      <c r="G11" s="19">
        <v>1869</v>
      </c>
      <c r="H11" s="19">
        <v>2164</v>
      </c>
      <c r="I11" s="19">
        <v>2354</v>
      </c>
      <c r="J11" s="19">
        <v>1620</v>
      </c>
      <c r="K11" s="19">
        <v>1773</v>
      </c>
      <c r="L11" s="19">
        <v>2036</v>
      </c>
      <c r="M11" s="19">
        <v>3614</v>
      </c>
      <c r="N11" s="19">
        <f>SUM(B11:M11)</f>
        <v>28577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8264</v>
      </c>
      <c r="C13" s="19">
        <v>10830</v>
      </c>
      <c r="D13" s="19">
        <v>7542</v>
      </c>
      <c r="E13" s="19">
        <v>5493</v>
      </c>
      <c r="F13" s="19">
        <v>5245</v>
      </c>
      <c r="G13" s="19">
        <v>5511</v>
      </c>
      <c r="H13" s="19">
        <v>8014</v>
      </c>
      <c r="I13" s="19">
        <v>6009</v>
      </c>
      <c r="J13" s="19">
        <v>3947</v>
      </c>
      <c r="K13" s="19">
        <v>4318</v>
      </c>
      <c r="L13" s="19">
        <v>4888</v>
      </c>
      <c r="M13" s="19">
        <v>8476</v>
      </c>
      <c r="N13" s="19">
        <f t="shared" ref="N13:N18" si="0">SUM(B13:M13)</f>
        <v>78537</v>
      </c>
    </row>
    <row r="14" spans="1:14" ht="15.75" x14ac:dyDescent="0.25">
      <c r="A14" s="2" t="s">
        <v>25</v>
      </c>
      <c r="B14" s="19">
        <v>77</v>
      </c>
      <c r="C14" s="19">
        <v>82</v>
      </c>
      <c r="D14" s="19">
        <v>127</v>
      </c>
      <c r="E14" s="19">
        <v>117</v>
      </c>
      <c r="F14" s="19">
        <v>100</v>
      </c>
      <c r="G14" s="19">
        <v>140</v>
      </c>
      <c r="H14" s="19">
        <v>95</v>
      </c>
      <c r="I14" s="19">
        <v>119</v>
      </c>
      <c r="J14" s="19">
        <v>94</v>
      </c>
      <c r="K14" s="19">
        <v>113</v>
      </c>
      <c r="L14" s="19">
        <v>147</v>
      </c>
      <c r="M14" s="19">
        <v>91</v>
      </c>
      <c r="N14" s="19">
        <f t="shared" si="0"/>
        <v>1302</v>
      </c>
    </row>
    <row r="15" spans="1:14" ht="15.75" x14ac:dyDescent="0.25">
      <c r="A15" s="2" t="s">
        <v>26</v>
      </c>
      <c r="B15" s="19">
        <v>40</v>
      </c>
      <c r="C15" s="19">
        <v>32</v>
      </c>
      <c r="D15" s="19">
        <v>43</v>
      </c>
      <c r="E15" s="19">
        <v>38</v>
      </c>
      <c r="F15" s="19">
        <v>27</v>
      </c>
      <c r="G15" s="19">
        <v>32</v>
      </c>
      <c r="H15" s="19">
        <v>45</v>
      </c>
      <c r="I15" s="19">
        <v>33</v>
      </c>
      <c r="J15" s="19">
        <v>18</v>
      </c>
      <c r="K15" s="19">
        <v>25</v>
      </c>
      <c r="L15" s="19">
        <v>12</v>
      </c>
      <c r="M15" s="19">
        <v>15</v>
      </c>
      <c r="N15" s="19">
        <f t="shared" si="0"/>
        <v>360</v>
      </c>
    </row>
    <row r="16" spans="1:14" ht="15.75" x14ac:dyDescent="0.25">
      <c r="A16" s="10" t="s">
        <v>46</v>
      </c>
      <c r="B16" s="19">
        <v>2097</v>
      </c>
      <c r="C16" s="19">
        <v>1400</v>
      </c>
      <c r="D16" s="19">
        <v>1256</v>
      </c>
      <c r="E16" s="19">
        <v>1342</v>
      </c>
      <c r="F16" s="19">
        <v>1166</v>
      </c>
      <c r="G16" s="19">
        <v>1360</v>
      </c>
      <c r="H16" s="19">
        <v>1621</v>
      </c>
      <c r="I16" s="19">
        <v>1661</v>
      </c>
      <c r="J16" s="19">
        <v>1625</v>
      </c>
      <c r="K16" s="19">
        <v>1383</v>
      </c>
      <c r="L16" s="19">
        <v>1269</v>
      </c>
      <c r="M16" s="19">
        <v>1294</v>
      </c>
      <c r="N16" s="19">
        <f t="shared" si="0"/>
        <v>17474</v>
      </c>
    </row>
    <row r="17" spans="1:14" ht="15.75" x14ac:dyDescent="0.25">
      <c r="A17" s="2" t="s">
        <v>27</v>
      </c>
      <c r="B17" s="19">
        <v>584</v>
      </c>
      <c r="C17" s="19">
        <v>287</v>
      </c>
      <c r="D17" s="19">
        <v>252</v>
      </c>
      <c r="E17" s="19">
        <v>328</v>
      </c>
      <c r="F17" s="19">
        <v>306</v>
      </c>
      <c r="G17" s="19">
        <v>392</v>
      </c>
      <c r="H17" s="19">
        <v>325</v>
      </c>
      <c r="I17" s="19">
        <v>488</v>
      </c>
      <c r="J17" s="19">
        <v>390</v>
      </c>
      <c r="K17" s="19">
        <v>362</v>
      </c>
      <c r="L17" s="19">
        <v>318</v>
      </c>
      <c r="M17" s="19">
        <v>336</v>
      </c>
      <c r="N17" s="19">
        <f t="shared" si="0"/>
        <v>4368</v>
      </c>
    </row>
    <row r="18" spans="1:14" ht="15.75" x14ac:dyDescent="0.25">
      <c r="A18" s="11" t="s">
        <v>28</v>
      </c>
      <c r="B18" s="19">
        <v>135</v>
      </c>
      <c r="C18" s="19">
        <v>52</v>
      </c>
      <c r="D18" s="19">
        <v>68</v>
      </c>
      <c r="E18" s="19">
        <v>64</v>
      </c>
      <c r="F18" s="19">
        <v>80</v>
      </c>
      <c r="G18" s="19">
        <v>92</v>
      </c>
      <c r="H18" s="19">
        <v>50</v>
      </c>
      <c r="I18" s="19">
        <v>66</v>
      </c>
      <c r="J18" s="19">
        <v>64</v>
      </c>
      <c r="K18" s="19">
        <v>62</v>
      </c>
      <c r="L18" s="19">
        <v>60</v>
      </c>
      <c r="M18" s="19">
        <v>51</v>
      </c>
      <c r="N18" s="19">
        <f t="shared" si="0"/>
        <v>844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6</v>
      </c>
      <c r="C20" s="19">
        <v>25</v>
      </c>
      <c r="D20" s="19">
        <v>9</v>
      </c>
      <c r="E20" s="19">
        <v>1</v>
      </c>
      <c r="F20" s="19">
        <v>7</v>
      </c>
      <c r="G20" s="19">
        <v>7</v>
      </c>
      <c r="H20" s="19">
        <v>5</v>
      </c>
      <c r="I20" s="19">
        <v>4</v>
      </c>
      <c r="J20" s="19">
        <v>4</v>
      </c>
      <c r="K20" s="19">
        <v>10</v>
      </c>
      <c r="L20" s="19">
        <v>6</v>
      </c>
      <c r="M20" s="19">
        <v>0</v>
      </c>
      <c r="N20" s="19">
        <f t="shared" ref="N20:N26" si="1">SUM(B20:M20)</f>
        <v>84</v>
      </c>
    </row>
    <row r="21" spans="1:14" ht="15.75" x14ac:dyDescent="0.25">
      <c r="A21" s="2" t="s">
        <v>31</v>
      </c>
      <c r="B21" s="19">
        <v>268</v>
      </c>
      <c r="C21" s="19">
        <v>220</v>
      </c>
      <c r="D21" s="19">
        <v>884</v>
      </c>
      <c r="E21" s="19">
        <v>336</v>
      </c>
      <c r="F21" s="19">
        <v>425</v>
      </c>
      <c r="G21" s="19">
        <v>434</v>
      </c>
      <c r="H21" s="19">
        <v>682</v>
      </c>
      <c r="I21" s="19">
        <v>845</v>
      </c>
      <c r="J21" s="19">
        <v>481</v>
      </c>
      <c r="K21" s="19">
        <v>278</v>
      </c>
      <c r="L21" s="19">
        <v>850</v>
      </c>
      <c r="M21" s="19">
        <v>194</v>
      </c>
      <c r="N21" s="19">
        <f t="shared" si="1"/>
        <v>5897</v>
      </c>
    </row>
    <row r="22" spans="1:14" ht="15.75" x14ac:dyDescent="0.25">
      <c r="A22" s="2" t="s">
        <v>32</v>
      </c>
      <c r="B22" s="19">
        <v>1227</v>
      </c>
      <c r="C22" s="19">
        <v>185</v>
      </c>
      <c r="D22" s="19">
        <v>167</v>
      </c>
      <c r="E22" s="19">
        <v>200</v>
      </c>
      <c r="F22" s="19">
        <v>221</v>
      </c>
      <c r="G22" s="19">
        <v>151</v>
      </c>
      <c r="H22" s="19">
        <v>161</v>
      </c>
      <c r="I22" s="19">
        <v>672</v>
      </c>
      <c r="J22" s="19">
        <v>685</v>
      </c>
      <c r="K22" s="19">
        <v>185</v>
      </c>
      <c r="L22" s="19">
        <v>129</v>
      </c>
      <c r="M22" s="19">
        <v>96</v>
      </c>
      <c r="N22" s="19">
        <f t="shared" si="1"/>
        <v>4079</v>
      </c>
    </row>
    <row r="23" spans="1:14" ht="15.75" x14ac:dyDescent="0.25">
      <c r="A23" s="2" t="s">
        <v>33</v>
      </c>
      <c r="B23" s="19">
        <v>14107</v>
      </c>
      <c r="C23" s="19">
        <v>12584</v>
      </c>
      <c r="D23" s="19">
        <v>11847</v>
      </c>
      <c r="E23" s="19">
        <v>12270</v>
      </c>
      <c r="F23" s="19">
        <v>11584</v>
      </c>
      <c r="G23" s="19">
        <v>13141</v>
      </c>
      <c r="H23" s="19">
        <v>16721</v>
      </c>
      <c r="I23" s="19">
        <v>13811</v>
      </c>
      <c r="J23" s="19">
        <v>10273</v>
      </c>
      <c r="K23" s="19">
        <v>10869</v>
      </c>
      <c r="L23" s="19">
        <v>11342</v>
      </c>
      <c r="M23" s="19">
        <v>18664</v>
      </c>
      <c r="N23" s="19">
        <f t="shared" si="1"/>
        <v>157213</v>
      </c>
    </row>
    <row r="24" spans="1:14" ht="15.75" x14ac:dyDescent="0.25">
      <c r="A24" s="2" t="s">
        <v>34</v>
      </c>
      <c r="B24" s="19">
        <v>189</v>
      </c>
      <c r="C24" s="19">
        <v>167</v>
      </c>
      <c r="D24" s="19">
        <v>443</v>
      </c>
      <c r="E24" s="19">
        <v>532</v>
      </c>
      <c r="F24" s="19">
        <v>647</v>
      </c>
      <c r="G24" s="19">
        <v>384</v>
      </c>
      <c r="H24" s="19">
        <v>764</v>
      </c>
      <c r="I24" s="19">
        <v>682</v>
      </c>
      <c r="J24" s="19">
        <v>263</v>
      </c>
      <c r="K24" s="19">
        <v>233</v>
      </c>
      <c r="L24" s="19">
        <v>418</v>
      </c>
      <c r="M24" s="19">
        <v>334</v>
      </c>
      <c r="N24" s="19">
        <f t="shared" si="1"/>
        <v>5056</v>
      </c>
    </row>
    <row r="25" spans="1:14" ht="15.75" x14ac:dyDescent="0.25">
      <c r="A25" s="2" t="s">
        <v>35</v>
      </c>
      <c r="B25" s="19">
        <v>1889</v>
      </c>
      <c r="C25" s="19">
        <v>1127</v>
      </c>
      <c r="D25" s="19">
        <v>1145</v>
      </c>
      <c r="E25" s="19">
        <v>1389</v>
      </c>
      <c r="F25" s="19">
        <v>1474</v>
      </c>
      <c r="G25" s="19">
        <v>1735</v>
      </c>
      <c r="H25" s="19">
        <v>1537</v>
      </c>
      <c r="I25" s="19">
        <v>1812</v>
      </c>
      <c r="J25" s="19">
        <v>1550</v>
      </c>
      <c r="K25" s="19">
        <v>1533</v>
      </c>
      <c r="L25" s="19">
        <v>1488</v>
      </c>
      <c r="M25" s="19">
        <v>1293</v>
      </c>
      <c r="N25" s="19">
        <f t="shared" si="1"/>
        <v>17972</v>
      </c>
    </row>
    <row r="26" spans="1:14" ht="15.75" x14ac:dyDescent="0.25">
      <c r="A26" s="2" t="s">
        <v>36</v>
      </c>
      <c r="B26" s="19">
        <v>57</v>
      </c>
      <c r="C26" s="19">
        <v>37</v>
      </c>
      <c r="D26" s="19">
        <v>13</v>
      </c>
      <c r="E26" s="19">
        <v>6</v>
      </c>
      <c r="F26" s="19">
        <v>7</v>
      </c>
      <c r="G26" s="19">
        <v>1</v>
      </c>
      <c r="H26" s="19">
        <v>3</v>
      </c>
      <c r="I26" s="19">
        <v>4</v>
      </c>
      <c r="J26" s="19">
        <v>16</v>
      </c>
      <c r="K26" s="19">
        <v>34</v>
      </c>
      <c r="L26" s="19">
        <v>37</v>
      </c>
      <c r="M26" s="19">
        <v>26</v>
      </c>
      <c r="N26" s="19">
        <f t="shared" si="1"/>
        <v>241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40112</v>
      </c>
      <c r="C28" s="22">
        <f t="shared" si="2"/>
        <v>42002</v>
      </c>
      <c r="D28" s="22">
        <f t="shared" si="2"/>
        <v>32907</v>
      </c>
      <c r="E28" s="22">
        <f t="shared" si="2"/>
        <v>31972</v>
      </c>
      <c r="F28" s="22">
        <f t="shared" si="2"/>
        <v>30294</v>
      </c>
      <c r="G28" s="22">
        <f t="shared" si="2"/>
        <v>32508</v>
      </c>
      <c r="H28" s="15">
        <f t="shared" si="2"/>
        <v>39642</v>
      </c>
      <c r="I28" s="15">
        <f t="shared" si="2"/>
        <v>34782</v>
      </c>
      <c r="J28" s="15">
        <f t="shared" si="2"/>
        <v>27619</v>
      </c>
      <c r="K28" s="15">
        <f t="shared" si="2"/>
        <v>28695</v>
      </c>
      <c r="L28" s="15">
        <f t="shared" si="2"/>
        <v>29702</v>
      </c>
      <c r="M28" s="15">
        <f t="shared" si="2"/>
        <v>39760</v>
      </c>
      <c r="N28" s="22">
        <f t="shared" si="2"/>
        <v>409995</v>
      </c>
    </row>
    <row r="29" spans="1:14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578</v>
      </c>
      <c r="C3" s="19">
        <v>519</v>
      </c>
      <c r="D3" s="19">
        <v>553</v>
      </c>
      <c r="E3" s="19">
        <v>801</v>
      </c>
      <c r="F3" s="19">
        <v>414</v>
      </c>
      <c r="G3" s="19">
        <v>649</v>
      </c>
      <c r="H3" s="19">
        <v>930</v>
      </c>
      <c r="I3" s="19">
        <v>1041</v>
      </c>
      <c r="J3" s="19">
        <v>373</v>
      </c>
      <c r="K3" s="19">
        <v>440</v>
      </c>
      <c r="L3" s="19">
        <v>462</v>
      </c>
      <c r="M3" s="19">
        <v>1122</v>
      </c>
      <c r="N3" s="19">
        <f>SUM(B3:M3)</f>
        <v>7882</v>
      </c>
    </row>
    <row r="4" spans="1:14" ht="15.75" x14ac:dyDescent="0.25">
      <c r="A4" s="2" t="s">
        <v>15</v>
      </c>
      <c r="B4" s="19">
        <v>346</v>
      </c>
      <c r="C4" s="19">
        <v>191</v>
      </c>
      <c r="D4" s="19">
        <v>212</v>
      </c>
      <c r="E4" s="19">
        <v>257</v>
      </c>
      <c r="F4" s="19">
        <v>178</v>
      </c>
      <c r="G4" s="19">
        <v>185</v>
      </c>
      <c r="H4" s="19">
        <v>190</v>
      </c>
      <c r="I4" s="19">
        <v>277</v>
      </c>
      <c r="J4" s="19">
        <v>152</v>
      </c>
      <c r="K4" s="19">
        <v>198</v>
      </c>
      <c r="L4" s="19">
        <v>177</v>
      </c>
      <c r="M4" s="19">
        <v>228</v>
      </c>
      <c r="N4" s="19">
        <f>SUM(B4:M4)</f>
        <v>2591</v>
      </c>
    </row>
    <row r="5" spans="1:14" ht="15.75" x14ac:dyDescent="0.25">
      <c r="A5" s="2" t="s">
        <v>16</v>
      </c>
      <c r="B5" s="19">
        <v>5171</v>
      </c>
      <c r="C5" s="19">
        <v>3725</v>
      </c>
      <c r="D5" s="19">
        <v>5568</v>
      </c>
      <c r="E5" s="19">
        <v>4935</v>
      </c>
      <c r="F5" s="19">
        <v>5366</v>
      </c>
      <c r="G5" s="19">
        <v>4684</v>
      </c>
      <c r="H5" s="19">
        <v>5289</v>
      </c>
      <c r="I5" s="19">
        <v>3912</v>
      </c>
      <c r="J5" s="19">
        <v>4550</v>
      </c>
      <c r="K5" s="19">
        <v>6074</v>
      </c>
      <c r="L5" s="19">
        <v>5679</v>
      </c>
      <c r="M5" s="19">
        <v>3128</v>
      </c>
      <c r="N5" s="19">
        <f>SUM(B5:M5)</f>
        <v>58081</v>
      </c>
    </row>
    <row r="6" spans="1:14" ht="15.75" x14ac:dyDescent="0.25">
      <c r="A6" s="2" t="s">
        <v>17</v>
      </c>
      <c r="B6" s="19">
        <v>42</v>
      </c>
      <c r="C6" s="19">
        <v>6318</v>
      </c>
      <c r="D6" s="19">
        <v>6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6366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3</v>
      </c>
      <c r="C8" s="19">
        <v>1</v>
      </c>
      <c r="D8" s="19">
        <v>0</v>
      </c>
      <c r="E8" s="19">
        <v>2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2</v>
      </c>
      <c r="N8" s="19">
        <f>SUM(B8:M8)</f>
        <v>10</v>
      </c>
    </row>
    <row r="9" spans="1:14" ht="15.75" x14ac:dyDescent="0.25">
      <c r="A9" s="2" t="s">
        <v>20</v>
      </c>
      <c r="B9" s="19">
        <v>423</v>
      </c>
      <c r="C9" s="19">
        <v>293</v>
      </c>
      <c r="D9" s="19">
        <v>396</v>
      </c>
      <c r="E9" s="19">
        <v>451</v>
      </c>
      <c r="F9" s="19">
        <v>388</v>
      </c>
      <c r="G9" s="19">
        <v>466</v>
      </c>
      <c r="H9" s="19">
        <v>328</v>
      </c>
      <c r="I9" s="19">
        <v>373</v>
      </c>
      <c r="J9" s="19">
        <v>433</v>
      </c>
      <c r="K9" s="19">
        <v>361</v>
      </c>
      <c r="L9" s="19">
        <v>482</v>
      </c>
      <c r="M9" s="19">
        <v>402</v>
      </c>
      <c r="N9" s="19">
        <f>SUM(B9:M9)</f>
        <v>4796</v>
      </c>
    </row>
    <row r="10" spans="1:14" ht="15.75" x14ac:dyDescent="0.25">
      <c r="A10" s="2" t="s">
        <v>21</v>
      </c>
      <c r="B10" s="19">
        <v>124</v>
      </c>
      <c r="C10" s="19">
        <v>94</v>
      </c>
      <c r="D10" s="19">
        <v>71</v>
      </c>
      <c r="E10" s="19">
        <v>70</v>
      </c>
      <c r="F10" s="19">
        <v>52</v>
      </c>
      <c r="G10" s="19">
        <v>52</v>
      </c>
      <c r="H10" s="19">
        <v>23</v>
      </c>
      <c r="I10" s="19">
        <v>7</v>
      </c>
      <c r="J10" s="19">
        <v>13</v>
      </c>
      <c r="K10" s="19">
        <v>34</v>
      </c>
      <c r="L10" s="19">
        <v>51</v>
      </c>
      <c r="M10" s="19">
        <v>53</v>
      </c>
      <c r="N10" s="19">
        <f>SUM(B10:M10)</f>
        <v>644</v>
      </c>
    </row>
    <row r="11" spans="1:14" ht="15.75" x14ac:dyDescent="0.25">
      <c r="A11" s="2" t="s">
        <v>22</v>
      </c>
      <c r="B11" s="19">
        <v>2078</v>
      </c>
      <c r="C11" s="19">
        <v>3935</v>
      </c>
      <c r="D11" s="19">
        <v>2289</v>
      </c>
      <c r="E11" s="19">
        <v>1921</v>
      </c>
      <c r="F11" s="19">
        <v>2685</v>
      </c>
      <c r="G11" s="19">
        <v>1953</v>
      </c>
      <c r="H11" s="19">
        <v>2373</v>
      </c>
      <c r="I11" s="19">
        <v>2367</v>
      </c>
      <c r="J11" s="19">
        <v>1322</v>
      </c>
      <c r="K11" s="19">
        <v>1482</v>
      </c>
      <c r="L11" s="19">
        <v>1843</v>
      </c>
      <c r="M11" s="19">
        <v>2541</v>
      </c>
      <c r="N11" s="19">
        <f>SUM(B11:M11)</f>
        <v>26789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6291</v>
      </c>
      <c r="C13" s="19">
        <v>12587</v>
      </c>
      <c r="D13" s="19">
        <v>6777</v>
      </c>
      <c r="E13" s="19">
        <v>6047</v>
      </c>
      <c r="F13" s="19">
        <v>5407</v>
      </c>
      <c r="G13" s="19">
        <v>5626</v>
      </c>
      <c r="H13" s="19">
        <v>7401</v>
      </c>
      <c r="I13" s="19">
        <v>5389</v>
      </c>
      <c r="J13" s="19">
        <v>4641</v>
      </c>
      <c r="K13" s="19">
        <v>5446</v>
      </c>
      <c r="L13" s="19">
        <v>5968</v>
      </c>
      <c r="M13" s="19">
        <v>8145</v>
      </c>
      <c r="N13" s="19">
        <f t="shared" ref="N13:N18" si="0">SUM(B13:M13)</f>
        <v>79725</v>
      </c>
    </row>
    <row r="14" spans="1:14" ht="15.75" x14ac:dyDescent="0.25">
      <c r="A14" s="2" t="s">
        <v>25</v>
      </c>
      <c r="B14" s="19">
        <v>109</v>
      </c>
      <c r="C14" s="19">
        <v>109</v>
      </c>
      <c r="D14" s="19">
        <v>131</v>
      </c>
      <c r="E14" s="19">
        <v>118</v>
      </c>
      <c r="F14" s="19">
        <v>107</v>
      </c>
      <c r="G14" s="19">
        <v>89</v>
      </c>
      <c r="H14" s="19">
        <v>120</v>
      </c>
      <c r="I14" s="19">
        <v>96</v>
      </c>
      <c r="J14" s="19">
        <v>126</v>
      </c>
      <c r="K14" s="19">
        <v>102</v>
      </c>
      <c r="L14" s="19">
        <v>150</v>
      </c>
      <c r="M14" s="19">
        <v>73</v>
      </c>
      <c r="N14" s="19">
        <f t="shared" si="0"/>
        <v>1330</v>
      </c>
    </row>
    <row r="15" spans="1:14" ht="15.75" x14ac:dyDescent="0.25">
      <c r="A15" s="2" t="s">
        <v>26</v>
      </c>
      <c r="B15" s="19">
        <v>25</v>
      </c>
      <c r="C15" s="19">
        <v>11</v>
      </c>
      <c r="D15" s="19">
        <v>14</v>
      </c>
      <c r="E15" s="19">
        <v>23</v>
      </c>
      <c r="F15" s="19">
        <v>16</v>
      </c>
      <c r="G15" s="19">
        <v>23</v>
      </c>
      <c r="H15" s="19">
        <v>31</v>
      </c>
      <c r="I15" s="19">
        <v>18</v>
      </c>
      <c r="J15" s="19">
        <v>29</v>
      </c>
      <c r="K15" s="19">
        <v>21</v>
      </c>
      <c r="L15" s="19">
        <v>15</v>
      </c>
      <c r="M15" s="19">
        <v>14</v>
      </c>
      <c r="N15" s="19">
        <f t="shared" si="0"/>
        <v>240</v>
      </c>
    </row>
    <row r="16" spans="1:14" ht="15.75" x14ac:dyDescent="0.25">
      <c r="A16" s="10" t="s">
        <v>46</v>
      </c>
      <c r="B16" s="19">
        <v>1843</v>
      </c>
      <c r="C16" s="19">
        <v>1176</v>
      </c>
      <c r="D16" s="19">
        <v>1270</v>
      </c>
      <c r="E16" s="19">
        <v>1340</v>
      </c>
      <c r="F16" s="19">
        <v>1211</v>
      </c>
      <c r="G16" s="19">
        <v>1476</v>
      </c>
      <c r="H16" s="19">
        <v>1383</v>
      </c>
      <c r="I16" s="19">
        <v>1478</v>
      </c>
      <c r="J16" s="19">
        <v>1435</v>
      </c>
      <c r="K16" s="19">
        <v>1589</v>
      </c>
      <c r="L16" s="19">
        <v>1261</v>
      </c>
      <c r="M16" s="19">
        <v>1039</v>
      </c>
      <c r="N16" s="19">
        <f t="shared" si="0"/>
        <v>16501</v>
      </c>
    </row>
    <row r="17" spans="1:14" ht="15.75" x14ac:dyDescent="0.25">
      <c r="A17" s="2" t="s">
        <v>27</v>
      </c>
      <c r="B17" s="19">
        <v>598</v>
      </c>
      <c r="C17" s="19">
        <v>298</v>
      </c>
      <c r="D17" s="19">
        <v>347</v>
      </c>
      <c r="E17" s="19">
        <v>380</v>
      </c>
      <c r="F17" s="19">
        <v>383</v>
      </c>
      <c r="G17" s="19">
        <v>307</v>
      </c>
      <c r="H17" s="19">
        <v>354</v>
      </c>
      <c r="I17" s="19">
        <v>500</v>
      </c>
      <c r="J17" s="19">
        <v>390</v>
      </c>
      <c r="K17" s="19">
        <v>372</v>
      </c>
      <c r="L17" s="19">
        <v>339</v>
      </c>
      <c r="M17" s="19">
        <v>367</v>
      </c>
      <c r="N17" s="19">
        <f t="shared" si="0"/>
        <v>4635</v>
      </c>
    </row>
    <row r="18" spans="1:14" ht="15.75" x14ac:dyDescent="0.25">
      <c r="A18" s="11" t="s">
        <v>28</v>
      </c>
      <c r="B18" s="19">
        <v>93</v>
      </c>
      <c r="C18" s="19">
        <v>80</v>
      </c>
      <c r="D18" s="19">
        <v>74</v>
      </c>
      <c r="E18" s="19">
        <v>72</v>
      </c>
      <c r="F18" s="19">
        <v>108</v>
      </c>
      <c r="G18" s="19">
        <v>72</v>
      </c>
      <c r="H18" s="19">
        <v>50</v>
      </c>
      <c r="I18" s="19">
        <v>65</v>
      </c>
      <c r="J18" s="19">
        <v>75</v>
      </c>
      <c r="K18" s="19">
        <v>84</v>
      </c>
      <c r="L18" s="19">
        <v>73</v>
      </c>
      <c r="M18" s="19">
        <v>27</v>
      </c>
      <c r="N18" s="19">
        <f t="shared" si="0"/>
        <v>873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7</v>
      </c>
      <c r="C20" s="19">
        <v>2</v>
      </c>
      <c r="D20" s="19">
        <v>4</v>
      </c>
      <c r="E20" s="19">
        <v>6</v>
      </c>
      <c r="F20" s="19">
        <v>6</v>
      </c>
      <c r="G20" s="19">
        <v>2</v>
      </c>
      <c r="H20" s="19">
        <v>2</v>
      </c>
      <c r="I20" s="19">
        <v>11</v>
      </c>
      <c r="J20" s="19">
        <v>6</v>
      </c>
      <c r="K20" s="19">
        <v>4</v>
      </c>
      <c r="L20" s="19">
        <v>6</v>
      </c>
      <c r="M20" s="19">
        <v>10</v>
      </c>
      <c r="N20" s="19">
        <f t="shared" ref="N20:N26" si="1">SUM(B20:M20)</f>
        <v>66</v>
      </c>
    </row>
    <row r="21" spans="1:14" ht="15.75" x14ac:dyDescent="0.25">
      <c r="A21" s="2" t="s">
        <v>31</v>
      </c>
      <c r="B21" s="19">
        <v>206</v>
      </c>
      <c r="C21" s="19">
        <v>154</v>
      </c>
      <c r="D21" s="19">
        <v>818</v>
      </c>
      <c r="E21" s="19">
        <v>491</v>
      </c>
      <c r="F21" s="19">
        <v>409</v>
      </c>
      <c r="G21" s="19">
        <v>1716</v>
      </c>
      <c r="H21" s="19">
        <v>716</v>
      </c>
      <c r="I21" s="19">
        <v>1158</v>
      </c>
      <c r="J21" s="19">
        <v>392</v>
      </c>
      <c r="K21" s="19">
        <v>419</v>
      </c>
      <c r="L21" s="19">
        <v>250</v>
      </c>
      <c r="M21" s="19">
        <v>368</v>
      </c>
      <c r="N21" s="19">
        <f t="shared" si="1"/>
        <v>7097</v>
      </c>
    </row>
    <row r="22" spans="1:14" ht="15.75" x14ac:dyDescent="0.25">
      <c r="A22" s="2" t="s">
        <v>32</v>
      </c>
      <c r="B22" s="19">
        <v>1203</v>
      </c>
      <c r="C22" s="19">
        <v>124</v>
      </c>
      <c r="D22" s="19">
        <v>190</v>
      </c>
      <c r="E22" s="19">
        <v>203</v>
      </c>
      <c r="F22" s="19">
        <v>206</v>
      </c>
      <c r="G22" s="19">
        <v>142</v>
      </c>
      <c r="H22" s="19">
        <v>127</v>
      </c>
      <c r="I22" s="19">
        <v>653</v>
      </c>
      <c r="J22" s="19">
        <v>705</v>
      </c>
      <c r="K22" s="19">
        <v>212</v>
      </c>
      <c r="L22" s="19">
        <v>122</v>
      </c>
      <c r="M22" s="19">
        <v>87</v>
      </c>
      <c r="N22" s="19">
        <f t="shared" si="1"/>
        <v>3974</v>
      </c>
    </row>
    <row r="23" spans="1:14" ht="15.75" x14ac:dyDescent="0.25">
      <c r="A23" s="2" t="s">
        <v>33</v>
      </c>
      <c r="B23" s="19">
        <v>10302</v>
      </c>
      <c r="C23" s="19">
        <v>15657</v>
      </c>
      <c r="D23" s="19">
        <v>11519</v>
      </c>
      <c r="E23" s="19">
        <v>13065</v>
      </c>
      <c r="F23" s="19">
        <v>11978</v>
      </c>
      <c r="G23" s="19">
        <v>12255</v>
      </c>
      <c r="H23" s="19">
        <v>16053</v>
      </c>
      <c r="I23" s="19">
        <v>14255</v>
      </c>
      <c r="J23" s="19">
        <v>8700</v>
      </c>
      <c r="K23" s="19">
        <v>10731</v>
      </c>
      <c r="L23" s="19">
        <v>9847</v>
      </c>
      <c r="M23" s="19">
        <v>18211</v>
      </c>
      <c r="N23" s="19">
        <f t="shared" si="1"/>
        <v>152573</v>
      </c>
    </row>
    <row r="24" spans="1:14" ht="15.75" x14ac:dyDescent="0.25">
      <c r="A24" s="2" t="s">
        <v>34</v>
      </c>
      <c r="B24" s="19">
        <v>290</v>
      </c>
      <c r="C24" s="19">
        <v>214</v>
      </c>
      <c r="D24" s="19">
        <v>395</v>
      </c>
      <c r="E24" s="19">
        <v>369</v>
      </c>
      <c r="F24" s="19">
        <v>491</v>
      </c>
      <c r="G24" s="19">
        <v>455</v>
      </c>
      <c r="H24" s="19">
        <v>600</v>
      </c>
      <c r="I24" s="19">
        <v>430</v>
      </c>
      <c r="J24" s="19">
        <v>312</v>
      </c>
      <c r="K24" s="19">
        <v>364</v>
      </c>
      <c r="L24" s="19">
        <v>305</v>
      </c>
      <c r="M24" s="19">
        <v>298</v>
      </c>
      <c r="N24" s="19">
        <f t="shared" si="1"/>
        <v>4523</v>
      </c>
    </row>
    <row r="25" spans="1:14" ht="15.75" x14ac:dyDescent="0.25">
      <c r="A25" s="2" t="s">
        <v>35</v>
      </c>
      <c r="B25" s="19">
        <v>2234</v>
      </c>
      <c r="C25" s="19">
        <v>1162</v>
      </c>
      <c r="D25" s="19">
        <v>1161</v>
      </c>
      <c r="E25" s="19">
        <v>1439</v>
      </c>
      <c r="F25" s="19">
        <v>1127</v>
      </c>
      <c r="G25" s="19">
        <v>1152</v>
      </c>
      <c r="H25" s="19">
        <v>1159</v>
      </c>
      <c r="I25" s="19">
        <v>1291</v>
      </c>
      <c r="J25" s="19">
        <v>1343</v>
      </c>
      <c r="K25" s="19">
        <v>1303</v>
      </c>
      <c r="L25" s="19">
        <v>1217</v>
      </c>
      <c r="M25" s="19">
        <v>1084</v>
      </c>
      <c r="N25" s="19">
        <f t="shared" si="1"/>
        <v>15672</v>
      </c>
    </row>
    <row r="26" spans="1:14" ht="15.75" x14ac:dyDescent="0.25">
      <c r="A26" s="2" t="s">
        <v>36</v>
      </c>
      <c r="B26" s="19">
        <v>43</v>
      </c>
      <c r="C26" s="19">
        <v>13</v>
      </c>
      <c r="D26" s="19">
        <v>14</v>
      </c>
      <c r="E26" s="19">
        <v>8</v>
      </c>
      <c r="F26" s="19">
        <v>7</v>
      </c>
      <c r="G26" s="19">
        <v>4</v>
      </c>
      <c r="H26" s="19">
        <v>16</v>
      </c>
      <c r="I26" s="19">
        <v>8</v>
      </c>
      <c r="J26" s="19">
        <v>23</v>
      </c>
      <c r="K26" s="19">
        <v>75</v>
      </c>
      <c r="L26" s="19">
        <v>47</v>
      </c>
      <c r="M26" s="19">
        <v>24</v>
      </c>
      <c r="N26" s="19">
        <f t="shared" si="1"/>
        <v>282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32009</v>
      </c>
      <c r="C28" s="22">
        <f t="shared" si="2"/>
        <v>46663</v>
      </c>
      <c r="D28" s="22">
        <f t="shared" si="2"/>
        <v>31809</v>
      </c>
      <c r="E28" s="22">
        <f t="shared" si="2"/>
        <v>31998</v>
      </c>
      <c r="F28" s="22">
        <f t="shared" si="2"/>
        <v>30539</v>
      </c>
      <c r="G28" s="22">
        <f t="shared" si="2"/>
        <v>31308</v>
      </c>
      <c r="H28" s="15">
        <f t="shared" si="2"/>
        <v>37146</v>
      </c>
      <c r="I28" s="15">
        <f t="shared" si="2"/>
        <v>33329</v>
      </c>
      <c r="J28" s="15">
        <f t="shared" si="2"/>
        <v>25020</v>
      </c>
      <c r="K28" s="15">
        <f t="shared" si="2"/>
        <v>29311</v>
      </c>
      <c r="L28" s="15">
        <f t="shared" si="2"/>
        <v>28295</v>
      </c>
      <c r="M28" s="15">
        <f t="shared" si="2"/>
        <v>37223</v>
      </c>
      <c r="N28" s="22">
        <f t="shared" si="2"/>
        <v>394650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586</v>
      </c>
      <c r="C3" s="19">
        <v>601</v>
      </c>
      <c r="D3" s="19">
        <v>520</v>
      </c>
      <c r="E3" s="19">
        <v>543</v>
      </c>
      <c r="F3" s="19">
        <v>417</v>
      </c>
      <c r="G3" s="19">
        <v>737</v>
      </c>
      <c r="H3" s="19">
        <v>1032</v>
      </c>
      <c r="I3" s="19">
        <v>925</v>
      </c>
      <c r="J3" s="19">
        <v>359</v>
      </c>
      <c r="K3" s="19">
        <v>354</v>
      </c>
      <c r="L3" s="19">
        <v>287</v>
      </c>
      <c r="M3" s="19">
        <v>744</v>
      </c>
      <c r="N3" s="19">
        <f>SUM(B3:M3)</f>
        <v>7105</v>
      </c>
    </row>
    <row r="4" spans="1:14" ht="15.75" x14ac:dyDescent="0.25">
      <c r="A4" s="2" t="s">
        <v>15</v>
      </c>
      <c r="B4" s="19">
        <v>286</v>
      </c>
      <c r="C4" s="19">
        <v>176</v>
      </c>
      <c r="D4" s="19">
        <v>117</v>
      </c>
      <c r="E4" s="19">
        <v>227</v>
      </c>
      <c r="F4" s="19">
        <v>154</v>
      </c>
      <c r="G4" s="19">
        <v>170</v>
      </c>
      <c r="H4" s="19">
        <v>169</v>
      </c>
      <c r="I4" s="19">
        <v>207</v>
      </c>
      <c r="J4" s="19">
        <v>173</v>
      </c>
      <c r="K4" s="19">
        <v>145</v>
      </c>
      <c r="L4" s="19">
        <v>128</v>
      </c>
      <c r="M4" s="19">
        <v>136</v>
      </c>
      <c r="N4" s="19">
        <f>SUM(B4:M4)</f>
        <v>2088</v>
      </c>
    </row>
    <row r="5" spans="1:14" ht="15.75" x14ac:dyDescent="0.25">
      <c r="A5" s="2" t="s">
        <v>16</v>
      </c>
      <c r="B5" s="19">
        <v>5060</v>
      </c>
      <c r="C5" s="19">
        <v>4076</v>
      </c>
      <c r="D5" s="19">
        <v>4854</v>
      </c>
      <c r="E5" s="19">
        <v>5209</v>
      </c>
      <c r="F5" s="19">
        <v>4763</v>
      </c>
      <c r="G5" s="19">
        <v>5378</v>
      </c>
      <c r="H5" s="19">
        <v>5429</v>
      </c>
      <c r="I5" s="19">
        <v>4033</v>
      </c>
      <c r="J5" s="19">
        <v>4789</v>
      </c>
      <c r="K5" s="19">
        <v>5478</v>
      </c>
      <c r="L5" s="19">
        <v>5023</v>
      </c>
      <c r="M5" s="19">
        <v>3091</v>
      </c>
      <c r="N5" s="19">
        <f>SUM(B5:M5)</f>
        <v>57183</v>
      </c>
    </row>
    <row r="6" spans="1:14" ht="15.75" x14ac:dyDescent="0.25">
      <c r="A6" s="2" t="s">
        <v>17</v>
      </c>
      <c r="B6" s="19">
        <v>245</v>
      </c>
      <c r="C6" s="19">
        <v>5700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5945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2</v>
      </c>
      <c r="C8" s="19">
        <v>0</v>
      </c>
      <c r="D8" s="19">
        <v>0</v>
      </c>
      <c r="E8" s="19">
        <v>1</v>
      </c>
      <c r="F8" s="19">
        <v>2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f>SUM(B8:M8)</f>
        <v>10</v>
      </c>
    </row>
    <row r="9" spans="1:14" ht="15.75" x14ac:dyDescent="0.25">
      <c r="A9" s="2" t="s">
        <v>20</v>
      </c>
      <c r="B9" s="19">
        <v>353</v>
      </c>
      <c r="C9" s="19">
        <v>355</v>
      </c>
      <c r="D9" s="19">
        <v>449</v>
      </c>
      <c r="E9" s="19">
        <v>482</v>
      </c>
      <c r="F9" s="19">
        <v>474</v>
      </c>
      <c r="G9" s="19">
        <v>484</v>
      </c>
      <c r="H9" s="19">
        <v>500</v>
      </c>
      <c r="I9" s="19">
        <v>403</v>
      </c>
      <c r="J9" s="19">
        <v>352</v>
      </c>
      <c r="K9" s="19">
        <v>412</v>
      </c>
      <c r="L9" s="19">
        <v>465</v>
      </c>
      <c r="M9" s="19">
        <v>441</v>
      </c>
      <c r="N9" s="19">
        <f>SUM(B9:M9)</f>
        <v>5170</v>
      </c>
    </row>
    <row r="10" spans="1:14" ht="15.75" x14ac:dyDescent="0.25">
      <c r="A10" s="2" t="s">
        <v>21</v>
      </c>
      <c r="B10" s="19">
        <v>95</v>
      </c>
      <c r="C10" s="19">
        <v>77</v>
      </c>
      <c r="D10" s="19">
        <v>82</v>
      </c>
      <c r="E10" s="19">
        <v>86</v>
      </c>
      <c r="F10" s="19">
        <v>44</v>
      </c>
      <c r="G10" s="19">
        <v>37</v>
      </c>
      <c r="H10" s="19">
        <v>24</v>
      </c>
      <c r="I10" s="19">
        <v>8</v>
      </c>
      <c r="J10" s="19">
        <v>13</v>
      </c>
      <c r="K10" s="19">
        <v>23</v>
      </c>
      <c r="L10" s="19">
        <v>33</v>
      </c>
      <c r="M10" s="19">
        <v>53</v>
      </c>
      <c r="N10" s="19">
        <f>SUM(B10:M10)</f>
        <v>575</v>
      </c>
    </row>
    <row r="11" spans="1:14" ht="15.75" x14ac:dyDescent="0.25">
      <c r="A11" s="2" t="s">
        <v>22</v>
      </c>
      <c r="B11" s="19">
        <v>2647</v>
      </c>
      <c r="C11" s="19">
        <v>3664</v>
      </c>
      <c r="D11" s="19">
        <v>2455</v>
      </c>
      <c r="E11" s="19">
        <v>1557</v>
      </c>
      <c r="F11" s="19">
        <v>1727</v>
      </c>
      <c r="G11" s="19">
        <v>1801</v>
      </c>
      <c r="H11" s="19">
        <v>2506</v>
      </c>
      <c r="I11" s="19">
        <v>1972</v>
      </c>
      <c r="J11" s="19">
        <v>966</v>
      </c>
      <c r="K11" s="19">
        <v>732</v>
      </c>
      <c r="L11" s="19">
        <v>944</v>
      </c>
      <c r="M11" s="19">
        <v>1830</v>
      </c>
      <c r="N11" s="19">
        <f>SUM(B11:M11)</f>
        <v>22801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6881</v>
      </c>
      <c r="C13" s="19">
        <v>11279</v>
      </c>
      <c r="D13" s="19">
        <v>8595</v>
      </c>
      <c r="E13" s="19">
        <v>6047</v>
      </c>
      <c r="F13" s="19">
        <v>5965</v>
      </c>
      <c r="G13" s="19">
        <v>6117</v>
      </c>
      <c r="H13" s="19">
        <v>7543</v>
      </c>
      <c r="I13" s="19">
        <v>5776</v>
      </c>
      <c r="J13" s="19">
        <v>3709</v>
      </c>
      <c r="K13" s="19">
        <v>4021</v>
      </c>
      <c r="L13" s="19">
        <v>5332</v>
      </c>
      <c r="M13" s="19">
        <v>7555</v>
      </c>
      <c r="N13" s="19">
        <f t="shared" ref="N13:N18" si="0">SUM(B13:M13)</f>
        <v>78820</v>
      </c>
    </row>
    <row r="14" spans="1:14" ht="15.75" x14ac:dyDescent="0.25">
      <c r="A14" s="2" t="s">
        <v>25</v>
      </c>
      <c r="B14" s="19">
        <v>118</v>
      </c>
      <c r="C14" s="19">
        <v>103</v>
      </c>
      <c r="D14" s="19">
        <v>130</v>
      </c>
      <c r="E14" s="19">
        <v>140</v>
      </c>
      <c r="F14" s="19">
        <v>99</v>
      </c>
      <c r="G14" s="19">
        <v>118</v>
      </c>
      <c r="H14" s="19">
        <v>110</v>
      </c>
      <c r="I14" s="19">
        <v>126</v>
      </c>
      <c r="J14" s="19">
        <v>107</v>
      </c>
      <c r="K14" s="19">
        <v>103</v>
      </c>
      <c r="L14" s="19">
        <v>132</v>
      </c>
      <c r="M14" s="19">
        <v>92</v>
      </c>
      <c r="N14" s="19">
        <f t="shared" si="0"/>
        <v>1378</v>
      </c>
    </row>
    <row r="15" spans="1:14" ht="15.75" x14ac:dyDescent="0.25">
      <c r="A15" s="2" t="s">
        <v>26</v>
      </c>
      <c r="B15" s="19">
        <v>23</v>
      </c>
      <c r="C15" s="19">
        <v>10</v>
      </c>
      <c r="D15" s="19">
        <v>16</v>
      </c>
      <c r="E15" s="19">
        <v>11</v>
      </c>
      <c r="F15" s="19">
        <v>12</v>
      </c>
      <c r="G15" s="19">
        <v>21</v>
      </c>
      <c r="H15" s="19">
        <v>11</v>
      </c>
      <c r="I15" s="19">
        <v>20</v>
      </c>
      <c r="J15" s="19">
        <v>18</v>
      </c>
      <c r="K15" s="19">
        <v>7</v>
      </c>
      <c r="L15" s="19">
        <v>9</v>
      </c>
      <c r="M15" s="19">
        <v>10</v>
      </c>
      <c r="N15" s="19">
        <f t="shared" si="0"/>
        <v>168</v>
      </c>
    </row>
    <row r="16" spans="1:14" ht="15.75" x14ac:dyDescent="0.25">
      <c r="A16" s="10" t="s">
        <v>46</v>
      </c>
      <c r="B16" s="19">
        <v>1556</v>
      </c>
      <c r="C16" s="19">
        <v>951</v>
      </c>
      <c r="D16" s="19">
        <v>1507</v>
      </c>
      <c r="E16" s="19">
        <v>1474</v>
      </c>
      <c r="F16" s="19">
        <v>1455</v>
      </c>
      <c r="G16" s="19">
        <v>1377</v>
      </c>
      <c r="H16" s="19">
        <v>1415</v>
      </c>
      <c r="I16" s="19">
        <v>1540</v>
      </c>
      <c r="J16" s="19">
        <v>1327</v>
      </c>
      <c r="K16" s="19">
        <v>1179</v>
      </c>
      <c r="L16" s="19">
        <v>1157</v>
      </c>
      <c r="M16" s="19">
        <v>1017</v>
      </c>
      <c r="N16" s="19">
        <f t="shared" si="0"/>
        <v>15955</v>
      </c>
    </row>
    <row r="17" spans="1:14" ht="15.75" x14ac:dyDescent="0.25">
      <c r="A17" s="2" t="s">
        <v>27</v>
      </c>
      <c r="B17" s="19">
        <v>578</v>
      </c>
      <c r="C17" s="19">
        <v>330</v>
      </c>
      <c r="D17" s="19">
        <v>374</v>
      </c>
      <c r="E17" s="19">
        <v>413</v>
      </c>
      <c r="F17" s="19">
        <v>343</v>
      </c>
      <c r="G17" s="19">
        <v>375</v>
      </c>
      <c r="H17" s="19">
        <v>440</v>
      </c>
      <c r="I17" s="19">
        <v>447</v>
      </c>
      <c r="J17" s="19">
        <v>447</v>
      </c>
      <c r="K17" s="19">
        <v>360</v>
      </c>
      <c r="L17" s="19">
        <v>346</v>
      </c>
      <c r="M17" s="19">
        <v>357</v>
      </c>
      <c r="N17" s="19">
        <f t="shared" si="0"/>
        <v>4810</v>
      </c>
    </row>
    <row r="18" spans="1:14" ht="15.75" x14ac:dyDescent="0.25">
      <c r="A18" s="11" t="s">
        <v>28</v>
      </c>
      <c r="B18" s="19">
        <v>59</v>
      </c>
      <c r="C18" s="19">
        <v>30</v>
      </c>
      <c r="D18" s="19">
        <v>30</v>
      </c>
      <c r="E18" s="19">
        <v>28</v>
      </c>
      <c r="F18" s="19">
        <v>10</v>
      </c>
      <c r="G18" s="19">
        <v>56</v>
      </c>
      <c r="H18" s="19">
        <v>20</v>
      </c>
      <c r="I18" s="19">
        <v>43</v>
      </c>
      <c r="J18" s="19">
        <v>32</v>
      </c>
      <c r="K18" s="19">
        <v>26</v>
      </c>
      <c r="L18" s="19">
        <v>24</v>
      </c>
      <c r="M18" s="19">
        <v>11</v>
      </c>
      <c r="N18" s="19">
        <f t="shared" si="0"/>
        <v>369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7</v>
      </c>
      <c r="C20" s="19">
        <v>5</v>
      </c>
      <c r="D20" s="19">
        <v>5</v>
      </c>
      <c r="E20" s="19">
        <v>1</v>
      </c>
      <c r="F20" s="19">
        <v>4</v>
      </c>
      <c r="G20" s="19">
        <v>1</v>
      </c>
      <c r="H20" s="19">
        <v>0</v>
      </c>
      <c r="I20" s="19">
        <v>3</v>
      </c>
      <c r="J20" s="19">
        <v>5</v>
      </c>
      <c r="K20" s="19">
        <v>16</v>
      </c>
      <c r="L20" s="19">
        <v>0</v>
      </c>
      <c r="M20" s="19">
        <v>2</v>
      </c>
      <c r="N20" s="19">
        <f t="shared" ref="N20:N26" si="1">SUM(B20:M20)</f>
        <v>49</v>
      </c>
    </row>
    <row r="21" spans="1:14" ht="15.75" x14ac:dyDescent="0.25">
      <c r="A21" s="2" t="s">
        <v>31</v>
      </c>
      <c r="B21" s="19">
        <v>641</v>
      </c>
      <c r="C21" s="19">
        <v>206</v>
      </c>
      <c r="D21" s="19">
        <v>580</v>
      </c>
      <c r="E21" s="19">
        <v>443</v>
      </c>
      <c r="F21" s="19">
        <v>440</v>
      </c>
      <c r="G21" s="19">
        <v>312</v>
      </c>
      <c r="H21" s="19">
        <v>380</v>
      </c>
      <c r="I21" s="19">
        <v>367</v>
      </c>
      <c r="J21" s="19">
        <v>899</v>
      </c>
      <c r="K21" s="19">
        <v>135</v>
      </c>
      <c r="L21" s="19">
        <v>79</v>
      </c>
      <c r="M21" s="19">
        <v>217</v>
      </c>
      <c r="N21" s="19">
        <f t="shared" si="1"/>
        <v>4699</v>
      </c>
    </row>
    <row r="22" spans="1:14" ht="15.75" x14ac:dyDescent="0.25">
      <c r="A22" s="2" t="s">
        <v>32</v>
      </c>
      <c r="B22" s="19">
        <v>1081</v>
      </c>
      <c r="C22" s="19">
        <v>150</v>
      </c>
      <c r="D22" s="19">
        <v>136</v>
      </c>
      <c r="E22" s="19">
        <v>223</v>
      </c>
      <c r="F22" s="19">
        <v>152</v>
      </c>
      <c r="G22" s="19">
        <v>140</v>
      </c>
      <c r="H22" s="19">
        <v>91</v>
      </c>
      <c r="I22" s="19">
        <v>607</v>
      </c>
      <c r="J22" s="19">
        <v>574</v>
      </c>
      <c r="K22" s="19">
        <v>116</v>
      </c>
      <c r="L22" s="19">
        <v>97</v>
      </c>
      <c r="M22" s="19">
        <v>83</v>
      </c>
      <c r="N22" s="19">
        <f t="shared" si="1"/>
        <v>3450</v>
      </c>
    </row>
    <row r="23" spans="1:14" ht="15.75" x14ac:dyDescent="0.25">
      <c r="A23" s="2" t="s">
        <v>33</v>
      </c>
      <c r="B23" s="19">
        <v>11027</v>
      </c>
      <c r="C23" s="19">
        <v>11769</v>
      </c>
      <c r="D23" s="19">
        <v>11662</v>
      </c>
      <c r="E23" s="19">
        <v>9586</v>
      </c>
      <c r="F23" s="19">
        <v>10909</v>
      </c>
      <c r="G23" s="19">
        <v>11906</v>
      </c>
      <c r="H23" s="19">
        <v>14636</v>
      </c>
      <c r="I23" s="19">
        <v>11496</v>
      </c>
      <c r="J23" s="19">
        <v>9752</v>
      </c>
      <c r="K23" s="19">
        <v>10658</v>
      </c>
      <c r="L23" s="19">
        <v>11463</v>
      </c>
      <c r="M23" s="19">
        <v>19634</v>
      </c>
      <c r="N23" s="19">
        <f t="shared" si="1"/>
        <v>144498</v>
      </c>
    </row>
    <row r="24" spans="1:14" ht="15.75" x14ac:dyDescent="0.25">
      <c r="A24" s="2" t="s">
        <v>34</v>
      </c>
      <c r="B24" s="19">
        <v>223</v>
      </c>
      <c r="C24" s="19">
        <v>277</v>
      </c>
      <c r="D24" s="19">
        <v>293</v>
      </c>
      <c r="E24" s="19">
        <v>391</v>
      </c>
      <c r="F24" s="19">
        <v>356</v>
      </c>
      <c r="G24" s="19">
        <v>388</v>
      </c>
      <c r="H24" s="19">
        <v>488</v>
      </c>
      <c r="I24" s="19">
        <v>725</v>
      </c>
      <c r="J24" s="19">
        <v>234</v>
      </c>
      <c r="K24" s="19">
        <v>216</v>
      </c>
      <c r="L24" s="19">
        <v>278</v>
      </c>
      <c r="M24" s="19">
        <v>357</v>
      </c>
      <c r="N24" s="19">
        <f t="shared" si="1"/>
        <v>4226</v>
      </c>
    </row>
    <row r="25" spans="1:14" ht="15.75" x14ac:dyDescent="0.25">
      <c r="A25" s="2" t="s">
        <v>35</v>
      </c>
      <c r="B25" s="19">
        <v>1800</v>
      </c>
      <c r="C25" s="19">
        <v>1084</v>
      </c>
      <c r="D25" s="19">
        <v>1201</v>
      </c>
      <c r="E25" s="19">
        <v>1444</v>
      </c>
      <c r="F25" s="19">
        <v>1135</v>
      </c>
      <c r="G25" s="19">
        <v>1352</v>
      </c>
      <c r="H25" s="19">
        <v>1445</v>
      </c>
      <c r="I25" s="19">
        <v>1449</v>
      </c>
      <c r="J25" s="19">
        <v>1417</v>
      </c>
      <c r="K25" s="19">
        <v>1370</v>
      </c>
      <c r="L25" s="19">
        <v>1111</v>
      </c>
      <c r="M25" s="19">
        <v>869</v>
      </c>
      <c r="N25" s="19">
        <f t="shared" si="1"/>
        <v>15677</v>
      </c>
    </row>
    <row r="26" spans="1:14" ht="15.75" x14ac:dyDescent="0.25">
      <c r="A26" s="2" t="s">
        <v>36</v>
      </c>
      <c r="B26" s="19">
        <v>43</v>
      </c>
      <c r="C26" s="19">
        <v>37</v>
      </c>
      <c r="D26" s="19">
        <v>29</v>
      </c>
      <c r="E26" s="19">
        <v>21</v>
      </c>
      <c r="F26" s="19">
        <v>15</v>
      </c>
      <c r="G26" s="19">
        <v>8</v>
      </c>
      <c r="H26" s="19">
        <v>21</v>
      </c>
      <c r="I26" s="19">
        <v>25</v>
      </c>
      <c r="J26" s="19">
        <v>46</v>
      </c>
      <c r="K26" s="19">
        <v>99</v>
      </c>
      <c r="L26" s="19">
        <v>88</v>
      </c>
      <c r="M26" s="19">
        <v>77</v>
      </c>
      <c r="N26" s="19">
        <f t="shared" si="1"/>
        <v>509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33311</v>
      </c>
      <c r="C28" s="22">
        <f t="shared" si="2"/>
        <v>40880</v>
      </c>
      <c r="D28" s="22">
        <f t="shared" si="2"/>
        <v>33035</v>
      </c>
      <c r="E28" s="22">
        <f t="shared" si="2"/>
        <v>28327</v>
      </c>
      <c r="F28" s="22">
        <f t="shared" si="2"/>
        <v>28476</v>
      </c>
      <c r="G28" s="22">
        <f t="shared" si="2"/>
        <v>30779</v>
      </c>
      <c r="H28" s="15">
        <f t="shared" si="2"/>
        <v>36260</v>
      </c>
      <c r="I28" s="15">
        <f t="shared" si="2"/>
        <v>30173</v>
      </c>
      <c r="J28" s="15">
        <f t="shared" si="2"/>
        <v>25220</v>
      </c>
      <c r="K28" s="15">
        <f t="shared" si="2"/>
        <v>25451</v>
      </c>
      <c r="L28" s="15">
        <f t="shared" si="2"/>
        <v>26996</v>
      </c>
      <c r="M28" s="15">
        <f t="shared" si="2"/>
        <v>36577</v>
      </c>
      <c r="N28" s="22">
        <f t="shared" si="2"/>
        <v>375485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490</v>
      </c>
      <c r="C3" s="19">
        <v>411</v>
      </c>
      <c r="D3" s="19">
        <v>524</v>
      </c>
      <c r="E3" s="19">
        <v>702</v>
      </c>
      <c r="F3" s="19">
        <v>322</v>
      </c>
      <c r="G3" s="19">
        <v>565</v>
      </c>
      <c r="H3" s="19">
        <v>829</v>
      </c>
      <c r="I3" s="19">
        <v>654</v>
      </c>
      <c r="J3" s="19">
        <v>234</v>
      </c>
      <c r="K3" s="19">
        <v>228</v>
      </c>
      <c r="L3" s="19">
        <v>278</v>
      </c>
      <c r="M3" s="19">
        <v>677</v>
      </c>
      <c r="N3" s="19">
        <f>SUM(B3:M3)</f>
        <v>5914</v>
      </c>
    </row>
    <row r="4" spans="1:14" ht="15.75" x14ac:dyDescent="0.25">
      <c r="A4" s="2" t="s">
        <v>15</v>
      </c>
      <c r="B4" s="19">
        <v>216</v>
      </c>
      <c r="C4" s="19">
        <v>133</v>
      </c>
      <c r="D4" s="19">
        <v>156</v>
      </c>
      <c r="E4" s="19">
        <v>175</v>
      </c>
      <c r="F4" s="19">
        <v>121</v>
      </c>
      <c r="G4" s="19">
        <v>178</v>
      </c>
      <c r="H4" s="19">
        <v>159</v>
      </c>
      <c r="I4" s="19">
        <v>207</v>
      </c>
      <c r="J4" s="19">
        <v>164</v>
      </c>
      <c r="K4" s="19">
        <v>124</v>
      </c>
      <c r="L4" s="19">
        <v>136</v>
      </c>
      <c r="M4" s="19">
        <v>150</v>
      </c>
      <c r="N4" s="19">
        <f>SUM(B4:M4)</f>
        <v>1919</v>
      </c>
    </row>
    <row r="5" spans="1:14" ht="15.75" x14ac:dyDescent="0.25">
      <c r="A5" s="2" t="s">
        <v>16</v>
      </c>
      <c r="B5" s="19">
        <v>4155</v>
      </c>
      <c r="C5" s="19">
        <v>4640</v>
      </c>
      <c r="D5" s="19">
        <v>5319</v>
      </c>
      <c r="E5" s="19">
        <v>4318</v>
      </c>
      <c r="F5" s="19">
        <v>5602</v>
      </c>
      <c r="G5" s="19">
        <v>5520</v>
      </c>
      <c r="H5" s="19">
        <v>5432</v>
      </c>
      <c r="I5" s="19">
        <v>4896</v>
      </c>
      <c r="J5" s="19">
        <v>5143</v>
      </c>
      <c r="K5" s="19">
        <v>5343</v>
      </c>
      <c r="L5" s="19">
        <v>6085</v>
      </c>
      <c r="M5" s="19">
        <v>3018</v>
      </c>
      <c r="N5" s="19">
        <f>SUM(B5:M5)</f>
        <v>59471</v>
      </c>
    </row>
    <row r="6" spans="1:14" ht="15.75" x14ac:dyDescent="0.25">
      <c r="A6" s="2" t="s">
        <v>17</v>
      </c>
      <c r="B6" s="19">
        <v>24</v>
      </c>
      <c r="C6" s="19">
        <v>5094</v>
      </c>
      <c r="D6" s="19">
        <v>2125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7243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2</v>
      </c>
      <c r="C8" s="19">
        <v>0</v>
      </c>
      <c r="D8" s="19">
        <v>2</v>
      </c>
      <c r="E8" s="19">
        <v>2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4</v>
      </c>
      <c r="N8" s="19">
        <f>SUM(B8:M8)</f>
        <v>12</v>
      </c>
    </row>
    <row r="9" spans="1:14" ht="15.75" x14ac:dyDescent="0.25">
      <c r="A9" s="2" t="s">
        <v>20</v>
      </c>
      <c r="B9" s="19">
        <v>435</v>
      </c>
      <c r="C9" s="19">
        <v>384</v>
      </c>
      <c r="D9" s="19">
        <v>399</v>
      </c>
      <c r="E9" s="19">
        <v>454</v>
      </c>
      <c r="F9" s="19">
        <v>488</v>
      </c>
      <c r="G9" s="19">
        <v>500</v>
      </c>
      <c r="H9" s="19">
        <v>367</v>
      </c>
      <c r="I9" s="19">
        <v>364</v>
      </c>
      <c r="J9" s="19">
        <v>375</v>
      </c>
      <c r="K9" s="19">
        <v>351</v>
      </c>
      <c r="L9" s="19">
        <v>378</v>
      </c>
      <c r="M9" s="19">
        <v>384</v>
      </c>
      <c r="N9" s="19">
        <f>SUM(B9:M9)</f>
        <v>4879</v>
      </c>
    </row>
    <row r="10" spans="1:14" ht="15.75" x14ac:dyDescent="0.25">
      <c r="A10" s="2" t="s">
        <v>21</v>
      </c>
      <c r="B10" s="19">
        <v>76</v>
      </c>
      <c r="C10" s="19">
        <v>79</v>
      </c>
      <c r="D10" s="19">
        <v>82</v>
      </c>
      <c r="E10" s="19">
        <v>63</v>
      </c>
      <c r="F10" s="19">
        <v>51</v>
      </c>
      <c r="G10" s="19">
        <v>47</v>
      </c>
      <c r="H10" s="19">
        <v>12</v>
      </c>
      <c r="I10" s="19">
        <v>8</v>
      </c>
      <c r="J10" s="19">
        <v>13</v>
      </c>
      <c r="K10" s="19">
        <v>25</v>
      </c>
      <c r="L10" s="19">
        <v>16</v>
      </c>
      <c r="M10" s="19">
        <v>67</v>
      </c>
      <c r="N10" s="19">
        <f>SUM(B10:M10)</f>
        <v>539</v>
      </c>
    </row>
    <row r="11" spans="1:14" ht="15.75" x14ac:dyDescent="0.25">
      <c r="A11" s="2" t="s">
        <v>22</v>
      </c>
      <c r="B11" s="19">
        <v>1206</v>
      </c>
      <c r="C11" s="19">
        <v>1883</v>
      </c>
      <c r="D11" s="19">
        <v>1605</v>
      </c>
      <c r="E11" s="19">
        <v>1596</v>
      </c>
      <c r="F11" s="19">
        <v>1595</v>
      </c>
      <c r="G11" s="19">
        <v>1095</v>
      </c>
      <c r="H11" s="19">
        <v>1458</v>
      </c>
      <c r="I11" s="19">
        <v>812</v>
      </c>
      <c r="J11" s="19">
        <v>967</v>
      </c>
      <c r="K11" s="19">
        <v>1388</v>
      </c>
      <c r="L11" s="19">
        <v>1086</v>
      </c>
      <c r="M11" s="19">
        <v>2279</v>
      </c>
      <c r="N11" s="19">
        <f>SUM(B11:M11)</f>
        <v>16970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5468</v>
      </c>
      <c r="C13" s="19">
        <v>10148</v>
      </c>
      <c r="D13" s="19">
        <v>8727</v>
      </c>
      <c r="E13" s="19">
        <v>6846</v>
      </c>
      <c r="F13" s="19">
        <v>6182</v>
      </c>
      <c r="G13" s="19">
        <v>5980</v>
      </c>
      <c r="H13" s="19">
        <v>6860</v>
      </c>
      <c r="I13" s="19">
        <v>5919</v>
      </c>
      <c r="J13" s="19">
        <v>4410</v>
      </c>
      <c r="K13" s="19">
        <v>5560</v>
      </c>
      <c r="L13" s="19">
        <v>6185</v>
      </c>
      <c r="M13" s="19">
        <v>8869</v>
      </c>
      <c r="N13" s="19">
        <f t="shared" ref="N13:N18" si="0">SUM(B13:M13)</f>
        <v>81154</v>
      </c>
    </row>
    <row r="14" spans="1:14" ht="15.75" x14ac:dyDescent="0.25">
      <c r="A14" s="2" t="s">
        <v>25</v>
      </c>
      <c r="B14" s="19">
        <v>123</v>
      </c>
      <c r="C14" s="19">
        <v>125</v>
      </c>
      <c r="D14" s="19">
        <v>132</v>
      </c>
      <c r="E14" s="19">
        <v>123</v>
      </c>
      <c r="F14" s="19">
        <v>144</v>
      </c>
      <c r="G14" s="19">
        <v>106</v>
      </c>
      <c r="H14" s="19">
        <v>130</v>
      </c>
      <c r="I14" s="19">
        <v>89</v>
      </c>
      <c r="J14" s="19">
        <v>123</v>
      </c>
      <c r="K14" s="19">
        <v>143</v>
      </c>
      <c r="L14" s="19">
        <v>149</v>
      </c>
      <c r="M14" s="19">
        <v>88</v>
      </c>
      <c r="N14" s="19">
        <f t="shared" si="0"/>
        <v>1475</v>
      </c>
    </row>
    <row r="15" spans="1:14" ht="15.75" x14ac:dyDescent="0.25">
      <c r="A15" s="2" t="s">
        <v>26</v>
      </c>
      <c r="B15" s="19">
        <v>12</v>
      </c>
      <c r="C15" s="19">
        <v>12</v>
      </c>
      <c r="D15" s="19">
        <v>12</v>
      </c>
      <c r="E15" s="19">
        <v>6</v>
      </c>
      <c r="F15" s="19">
        <v>11</v>
      </c>
      <c r="G15" s="19">
        <v>12</v>
      </c>
      <c r="H15" s="19">
        <v>21</v>
      </c>
      <c r="I15" s="19">
        <v>20</v>
      </c>
      <c r="J15" s="19">
        <v>16</v>
      </c>
      <c r="K15" s="19">
        <v>15</v>
      </c>
      <c r="L15" s="19">
        <v>16</v>
      </c>
      <c r="M15" s="19">
        <v>12</v>
      </c>
      <c r="N15" s="19">
        <f t="shared" si="0"/>
        <v>165</v>
      </c>
    </row>
    <row r="16" spans="1:14" ht="15.75" x14ac:dyDescent="0.25">
      <c r="A16" s="10" t="s">
        <v>46</v>
      </c>
      <c r="B16" s="19">
        <v>1263</v>
      </c>
      <c r="C16" s="19">
        <v>951</v>
      </c>
      <c r="D16" s="19">
        <v>1303</v>
      </c>
      <c r="E16" s="19">
        <v>1452</v>
      </c>
      <c r="F16" s="19">
        <v>1351</v>
      </c>
      <c r="G16" s="19">
        <v>1675</v>
      </c>
      <c r="H16" s="19">
        <v>1902</v>
      </c>
      <c r="I16" s="19">
        <v>2577</v>
      </c>
      <c r="J16" s="19">
        <v>1483</v>
      </c>
      <c r="K16" s="19">
        <v>1859</v>
      </c>
      <c r="L16" s="19">
        <v>1421</v>
      </c>
      <c r="M16" s="19">
        <v>1173</v>
      </c>
      <c r="N16" s="19">
        <f t="shared" si="0"/>
        <v>18410</v>
      </c>
    </row>
    <row r="17" spans="1:14" ht="15.75" x14ac:dyDescent="0.25">
      <c r="A17" s="2" t="s">
        <v>27</v>
      </c>
      <c r="B17" s="19">
        <v>626</v>
      </c>
      <c r="C17" s="19">
        <v>405</v>
      </c>
      <c r="D17" s="19">
        <v>386</v>
      </c>
      <c r="E17" s="19">
        <v>406</v>
      </c>
      <c r="F17" s="19">
        <v>412</v>
      </c>
      <c r="G17" s="19">
        <v>357</v>
      </c>
      <c r="H17" s="19">
        <v>385</v>
      </c>
      <c r="I17" s="19">
        <v>498</v>
      </c>
      <c r="J17" s="19">
        <v>496</v>
      </c>
      <c r="K17" s="19">
        <v>402</v>
      </c>
      <c r="L17" s="19">
        <v>354</v>
      </c>
      <c r="M17" s="19">
        <v>376</v>
      </c>
      <c r="N17" s="19">
        <f t="shared" si="0"/>
        <v>5103</v>
      </c>
    </row>
    <row r="18" spans="1:14" ht="15.75" x14ac:dyDescent="0.25">
      <c r="A18" s="11" t="s">
        <v>28</v>
      </c>
      <c r="B18" s="19">
        <v>53</v>
      </c>
      <c r="C18" s="19">
        <v>53</v>
      </c>
      <c r="D18" s="19">
        <v>35</v>
      </c>
      <c r="E18" s="19">
        <v>45</v>
      </c>
      <c r="F18" s="19">
        <v>35</v>
      </c>
      <c r="G18" s="19">
        <v>17</v>
      </c>
      <c r="H18" s="19">
        <v>31</v>
      </c>
      <c r="I18" s="19">
        <v>31</v>
      </c>
      <c r="J18" s="19">
        <v>36</v>
      </c>
      <c r="K18" s="19">
        <v>42</v>
      </c>
      <c r="L18" s="19">
        <v>28</v>
      </c>
      <c r="M18" s="19">
        <v>45</v>
      </c>
      <c r="N18" s="19">
        <f t="shared" si="0"/>
        <v>451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14</v>
      </c>
      <c r="C20" s="19">
        <v>1</v>
      </c>
      <c r="D20" s="19">
        <v>0</v>
      </c>
      <c r="E20" s="19">
        <v>8</v>
      </c>
      <c r="F20" s="19">
        <v>6</v>
      </c>
      <c r="G20" s="19">
        <v>6</v>
      </c>
      <c r="H20" s="19">
        <v>5</v>
      </c>
      <c r="I20" s="19">
        <v>4</v>
      </c>
      <c r="J20" s="19">
        <v>2</v>
      </c>
      <c r="K20" s="19">
        <v>4</v>
      </c>
      <c r="L20" s="19">
        <v>1</v>
      </c>
      <c r="M20" s="19">
        <v>4</v>
      </c>
      <c r="N20" s="19">
        <f t="shared" ref="N20:N26" si="1">SUM(B20:M20)</f>
        <v>55</v>
      </c>
    </row>
    <row r="21" spans="1:14" ht="15.75" x14ac:dyDescent="0.25">
      <c r="A21" s="2" t="s">
        <v>31</v>
      </c>
      <c r="B21" s="19">
        <v>188</v>
      </c>
      <c r="C21" s="19">
        <v>183</v>
      </c>
      <c r="D21" s="19">
        <v>646</v>
      </c>
      <c r="E21" s="19">
        <v>478</v>
      </c>
      <c r="F21" s="19">
        <v>199</v>
      </c>
      <c r="G21" s="19">
        <v>181</v>
      </c>
      <c r="H21" s="19">
        <v>834</v>
      </c>
      <c r="I21" s="19">
        <v>710</v>
      </c>
      <c r="J21" s="19">
        <v>513</v>
      </c>
      <c r="K21" s="19">
        <v>800</v>
      </c>
      <c r="L21" s="19">
        <v>350</v>
      </c>
      <c r="M21" s="19">
        <v>394</v>
      </c>
      <c r="N21" s="19">
        <f t="shared" si="1"/>
        <v>5476</v>
      </c>
    </row>
    <row r="22" spans="1:14" ht="15.75" x14ac:dyDescent="0.25">
      <c r="A22" s="2" t="s">
        <v>32</v>
      </c>
      <c r="B22" s="19">
        <v>1060</v>
      </c>
      <c r="C22" s="19">
        <v>86</v>
      </c>
      <c r="D22" s="19">
        <v>155</v>
      </c>
      <c r="E22" s="19">
        <v>116</v>
      </c>
      <c r="F22" s="19">
        <v>158</v>
      </c>
      <c r="G22" s="19">
        <v>109</v>
      </c>
      <c r="H22" s="19">
        <v>84</v>
      </c>
      <c r="I22" s="19">
        <v>587</v>
      </c>
      <c r="J22" s="19">
        <v>532</v>
      </c>
      <c r="K22" s="19">
        <v>131</v>
      </c>
      <c r="L22" s="19">
        <v>83</v>
      </c>
      <c r="M22" s="19">
        <v>92</v>
      </c>
      <c r="N22" s="19">
        <f t="shared" si="1"/>
        <v>3193</v>
      </c>
    </row>
    <row r="23" spans="1:14" ht="15.75" x14ac:dyDescent="0.25">
      <c r="A23" s="2" t="s">
        <v>33</v>
      </c>
      <c r="B23" s="19">
        <v>11022</v>
      </c>
      <c r="C23" s="19">
        <v>16042</v>
      </c>
      <c r="D23" s="19">
        <v>11638</v>
      </c>
      <c r="E23" s="19">
        <v>12767</v>
      </c>
      <c r="F23" s="19">
        <v>11860</v>
      </c>
      <c r="G23" s="19">
        <v>13538</v>
      </c>
      <c r="H23" s="19">
        <v>16506</v>
      </c>
      <c r="I23" s="19">
        <v>13922</v>
      </c>
      <c r="J23" s="19">
        <v>9386</v>
      </c>
      <c r="K23" s="19">
        <v>11163</v>
      </c>
      <c r="L23" s="19">
        <v>10882</v>
      </c>
      <c r="M23" s="19">
        <v>18606</v>
      </c>
      <c r="N23" s="19">
        <f t="shared" si="1"/>
        <v>157332</v>
      </c>
    </row>
    <row r="24" spans="1:14" ht="15.75" x14ac:dyDescent="0.25">
      <c r="A24" s="2" t="s">
        <v>34</v>
      </c>
      <c r="B24" s="19">
        <v>209</v>
      </c>
      <c r="C24" s="19">
        <v>159</v>
      </c>
      <c r="D24" s="19">
        <v>204</v>
      </c>
      <c r="E24" s="19">
        <v>442</v>
      </c>
      <c r="F24" s="19">
        <v>308</v>
      </c>
      <c r="G24" s="19">
        <v>400</v>
      </c>
      <c r="H24" s="19">
        <v>699</v>
      </c>
      <c r="I24" s="19">
        <v>504</v>
      </c>
      <c r="J24" s="19">
        <v>212</v>
      </c>
      <c r="K24" s="19">
        <v>230</v>
      </c>
      <c r="L24" s="19">
        <v>309</v>
      </c>
      <c r="M24" s="19">
        <v>295</v>
      </c>
      <c r="N24" s="19">
        <f t="shared" si="1"/>
        <v>3971</v>
      </c>
    </row>
    <row r="25" spans="1:14" ht="15.75" x14ac:dyDescent="0.25">
      <c r="A25" s="2" t="s">
        <v>35</v>
      </c>
      <c r="B25" s="19">
        <v>1546</v>
      </c>
      <c r="C25" s="19">
        <v>983</v>
      </c>
      <c r="D25" s="19">
        <v>1249</v>
      </c>
      <c r="E25" s="19">
        <v>1252</v>
      </c>
      <c r="F25" s="19">
        <v>1188</v>
      </c>
      <c r="G25" s="19">
        <v>1218</v>
      </c>
      <c r="H25" s="19">
        <v>1149</v>
      </c>
      <c r="I25" s="19">
        <v>1261</v>
      </c>
      <c r="J25" s="19">
        <v>1168</v>
      </c>
      <c r="K25" s="19">
        <v>1365</v>
      </c>
      <c r="L25" s="19">
        <v>989</v>
      </c>
      <c r="M25" s="19">
        <v>935</v>
      </c>
      <c r="N25" s="19">
        <f t="shared" si="1"/>
        <v>14303</v>
      </c>
    </row>
    <row r="26" spans="1:14" ht="15.75" x14ac:dyDescent="0.25">
      <c r="A26" s="2" t="s">
        <v>36</v>
      </c>
      <c r="B26" s="19">
        <v>82</v>
      </c>
      <c r="C26" s="19">
        <v>58</v>
      </c>
      <c r="D26" s="19">
        <v>42</v>
      </c>
      <c r="E26" s="19">
        <v>34</v>
      </c>
      <c r="F26" s="19">
        <v>20</v>
      </c>
      <c r="G26" s="19">
        <v>16</v>
      </c>
      <c r="H26" s="19">
        <v>10</v>
      </c>
      <c r="I26" s="19">
        <v>19</v>
      </c>
      <c r="J26" s="19">
        <v>45</v>
      </c>
      <c r="K26" s="19">
        <v>94</v>
      </c>
      <c r="L26" s="19">
        <v>75</v>
      </c>
      <c r="M26" s="19">
        <v>46</v>
      </c>
      <c r="N26" s="19">
        <f t="shared" si="1"/>
        <v>541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28270</v>
      </c>
      <c r="C28" s="22">
        <f t="shared" si="2"/>
        <v>41830</v>
      </c>
      <c r="D28" s="22">
        <f t="shared" si="2"/>
        <v>34741</v>
      </c>
      <c r="E28" s="22">
        <f t="shared" si="2"/>
        <v>31285</v>
      </c>
      <c r="F28" s="22">
        <f t="shared" si="2"/>
        <v>30053</v>
      </c>
      <c r="G28" s="22">
        <f t="shared" si="2"/>
        <v>31521</v>
      </c>
      <c r="H28" s="15">
        <f t="shared" si="2"/>
        <v>36873</v>
      </c>
      <c r="I28" s="15">
        <f t="shared" si="2"/>
        <v>33083</v>
      </c>
      <c r="J28" s="15">
        <f t="shared" si="2"/>
        <v>25318</v>
      </c>
      <c r="K28" s="15">
        <f t="shared" si="2"/>
        <v>29267</v>
      </c>
      <c r="L28" s="15">
        <f t="shared" si="2"/>
        <v>28821</v>
      </c>
      <c r="M28" s="15">
        <f t="shared" si="2"/>
        <v>37514</v>
      </c>
      <c r="N28" s="22">
        <f t="shared" si="2"/>
        <v>388576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90" zoomScaleNormal="90" workbookViewId="0">
      <selection activeCell="E36" sqref="E36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471</v>
      </c>
      <c r="C3" s="19">
        <v>383</v>
      </c>
      <c r="D3" s="19">
        <v>197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26">
        <v>7</v>
      </c>
      <c r="K3" s="26">
        <v>0</v>
      </c>
      <c r="L3" s="26">
        <v>1</v>
      </c>
      <c r="M3" s="26">
        <v>6</v>
      </c>
      <c r="N3" s="26">
        <f>SUM(B3:M3)</f>
        <v>1065</v>
      </c>
    </row>
    <row r="4" spans="1:14" ht="15.75" x14ac:dyDescent="0.25">
      <c r="A4" s="2" t="s">
        <v>15</v>
      </c>
      <c r="B4" s="19">
        <v>212</v>
      </c>
      <c r="C4" s="19">
        <v>130</v>
      </c>
      <c r="D4" s="19">
        <v>87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2</v>
      </c>
      <c r="K4" s="19">
        <v>2</v>
      </c>
      <c r="L4" s="19">
        <v>1</v>
      </c>
      <c r="M4" s="19">
        <v>1</v>
      </c>
      <c r="N4" s="19">
        <f>SUM(B4:M4)</f>
        <v>435</v>
      </c>
    </row>
    <row r="5" spans="1:14" ht="15.75" x14ac:dyDescent="0.25">
      <c r="A5" s="2" t="s">
        <v>16</v>
      </c>
      <c r="B5" s="19">
        <v>4718</v>
      </c>
      <c r="C5" s="19">
        <v>3475</v>
      </c>
      <c r="D5" s="19">
        <v>2004</v>
      </c>
      <c r="E5" s="19">
        <v>0</v>
      </c>
      <c r="F5" s="19">
        <v>21</v>
      </c>
      <c r="G5" s="19">
        <v>0</v>
      </c>
      <c r="H5" s="19">
        <v>0</v>
      </c>
      <c r="I5" s="19">
        <v>0</v>
      </c>
      <c r="J5" s="19">
        <v>172</v>
      </c>
      <c r="K5" s="19">
        <v>143</v>
      </c>
      <c r="L5" s="19">
        <v>103</v>
      </c>
      <c r="M5" s="19">
        <v>28</v>
      </c>
      <c r="N5" s="19">
        <f>SUM(B5:M5)</f>
        <v>10664</v>
      </c>
    </row>
    <row r="6" spans="1:14" ht="15.75" x14ac:dyDescent="0.25">
      <c r="A6" s="2" t="s">
        <v>17</v>
      </c>
      <c r="B6" s="19">
        <v>53</v>
      </c>
      <c r="C6" s="19">
        <v>5344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5397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0</v>
      </c>
      <c r="C8" s="19">
        <v>2</v>
      </c>
      <c r="D8" s="19">
        <v>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>SUM(B8:M8)</f>
        <v>4</v>
      </c>
    </row>
    <row r="9" spans="1:14" ht="15.75" x14ac:dyDescent="0.25">
      <c r="A9" s="2" t="s">
        <v>20</v>
      </c>
      <c r="B9" s="19">
        <v>360</v>
      </c>
      <c r="C9" s="19">
        <v>332</v>
      </c>
      <c r="D9" s="19">
        <v>131</v>
      </c>
      <c r="E9" s="19">
        <v>0</v>
      </c>
      <c r="F9" s="19">
        <v>2</v>
      </c>
      <c r="G9" s="19">
        <v>0</v>
      </c>
      <c r="H9" s="19">
        <v>0</v>
      </c>
      <c r="I9" s="19">
        <v>0</v>
      </c>
      <c r="J9" s="19">
        <v>16</v>
      </c>
      <c r="K9" s="19">
        <v>11</v>
      </c>
      <c r="L9" s="19">
        <v>5</v>
      </c>
      <c r="M9" s="19">
        <v>7</v>
      </c>
      <c r="N9" s="19">
        <f>SUM(B9:M9)</f>
        <v>864</v>
      </c>
    </row>
    <row r="10" spans="1:14" ht="15.75" x14ac:dyDescent="0.25">
      <c r="A10" s="2" t="s">
        <v>21</v>
      </c>
      <c r="B10" s="19">
        <v>93</v>
      </c>
      <c r="C10" s="19">
        <v>55</v>
      </c>
      <c r="D10" s="19">
        <v>73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f>SUM(B10:M10)</f>
        <v>221</v>
      </c>
    </row>
    <row r="11" spans="1:14" ht="15.75" x14ac:dyDescent="0.25">
      <c r="A11" s="2" t="s">
        <v>22</v>
      </c>
      <c r="B11" s="19">
        <v>1404</v>
      </c>
      <c r="C11" s="19">
        <v>3147</v>
      </c>
      <c r="D11" s="19">
        <v>1010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f>SUM(B11:M11)</f>
        <v>5561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7718</v>
      </c>
      <c r="C13" s="19">
        <v>15304</v>
      </c>
      <c r="D13" s="19">
        <v>3429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2</v>
      </c>
      <c r="K13" s="19">
        <v>0</v>
      </c>
      <c r="L13" s="19">
        <v>13</v>
      </c>
      <c r="M13" s="19">
        <v>3</v>
      </c>
      <c r="N13" s="19">
        <f t="shared" ref="N13:N18" si="0">SUM(B13:M13)</f>
        <v>26469</v>
      </c>
    </row>
    <row r="14" spans="1:14" ht="15.75" x14ac:dyDescent="0.25">
      <c r="A14" s="2" t="s">
        <v>25</v>
      </c>
      <c r="B14" s="19">
        <v>149</v>
      </c>
      <c r="C14" s="19">
        <v>100</v>
      </c>
      <c r="D14" s="19">
        <v>65</v>
      </c>
      <c r="E14" s="19">
        <v>0</v>
      </c>
      <c r="F14" s="19">
        <v>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f t="shared" si="0"/>
        <v>318</v>
      </c>
    </row>
    <row r="15" spans="1:14" ht="15.75" x14ac:dyDescent="0.25">
      <c r="A15" s="2" t="s">
        <v>26</v>
      </c>
      <c r="B15" s="19">
        <v>15</v>
      </c>
      <c r="C15" s="19">
        <v>15</v>
      </c>
      <c r="D15" s="19">
        <v>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f t="shared" si="0"/>
        <v>38</v>
      </c>
    </row>
    <row r="16" spans="1:14" ht="15.75" x14ac:dyDescent="0.25">
      <c r="A16" s="10" t="s">
        <v>46</v>
      </c>
      <c r="B16" s="19">
        <v>1627</v>
      </c>
      <c r="C16" s="19">
        <v>1351</v>
      </c>
      <c r="D16" s="19">
        <v>657</v>
      </c>
      <c r="E16" s="19">
        <v>115</v>
      </c>
      <c r="F16" s="19">
        <v>1</v>
      </c>
      <c r="G16" s="19">
        <v>140</v>
      </c>
      <c r="H16" s="19">
        <v>177</v>
      </c>
      <c r="I16" s="19">
        <v>719</v>
      </c>
      <c r="J16" s="19">
        <v>199</v>
      </c>
      <c r="K16" s="19">
        <v>176</v>
      </c>
      <c r="L16" s="19">
        <v>203</v>
      </c>
      <c r="M16" s="19">
        <v>228</v>
      </c>
      <c r="N16" s="19">
        <f t="shared" si="0"/>
        <v>5593</v>
      </c>
    </row>
    <row r="17" spans="1:14" ht="15.75" x14ac:dyDescent="0.25">
      <c r="A17" s="2" t="s">
        <v>27</v>
      </c>
      <c r="B17" s="19">
        <v>599</v>
      </c>
      <c r="C17" s="19">
        <v>361</v>
      </c>
      <c r="D17" s="19">
        <v>245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1</v>
      </c>
      <c r="M17" s="19">
        <v>1</v>
      </c>
      <c r="N17" s="19">
        <f t="shared" si="0"/>
        <v>1208</v>
      </c>
    </row>
    <row r="18" spans="1:14" ht="15.75" x14ac:dyDescent="0.25">
      <c r="A18" s="11" t="s">
        <v>28</v>
      </c>
      <c r="B18" s="19">
        <v>39</v>
      </c>
      <c r="C18" s="19">
        <v>26</v>
      </c>
      <c r="D18" s="19">
        <v>18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5</v>
      </c>
      <c r="M18" s="19">
        <v>0</v>
      </c>
      <c r="N18" s="19">
        <f t="shared" si="0"/>
        <v>89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5</v>
      </c>
      <c r="C20" s="19">
        <v>5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f t="shared" ref="N20:N26" si="1">SUM(B20:M20)</f>
        <v>11</v>
      </c>
    </row>
    <row r="21" spans="1:14" ht="15.75" x14ac:dyDescent="0.25">
      <c r="A21" s="2" t="s">
        <v>31</v>
      </c>
      <c r="B21" s="19">
        <v>160</v>
      </c>
      <c r="C21" s="19">
        <v>62</v>
      </c>
      <c r="D21" s="19">
        <v>104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326</v>
      </c>
    </row>
    <row r="22" spans="1:14" ht="15.75" x14ac:dyDescent="0.25">
      <c r="A22" s="2" t="s">
        <v>32</v>
      </c>
      <c r="B22" s="19">
        <v>1051</v>
      </c>
      <c r="C22" s="19">
        <v>83</v>
      </c>
      <c r="D22" s="19">
        <v>103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f t="shared" si="1"/>
        <v>1238</v>
      </c>
    </row>
    <row r="23" spans="1:14" ht="15.75" x14ac:dyDescent="0.25">
      <c r="A23" s="2" t="s">
        <v>33</v>
      </c>
      <c r="B23" s="19">
        <v>10346</v>
      </c>
      <c r="C23" s="19">
        <v>16304</v>
      </c>
      <c r="D23" s="19">
        <v>4930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7</v>
      </c>
      <c r="L23" s="19">
        <v>8</v>
      </c>
      <c r="M23" s="19">
        <v>21</v>
      </c>
      <c r="N23" s="19">
        <f t="shared" si="1"/>
        <v>31616</v>
      </c>
    </row>
    <row r="24" spans="1:14" ht="15.75" x14ac:dyDescent="0.25">
      <c r="A24" s="2" t="s">
        <v>34</v>
      </c>
      <c r="B24" s="19">
        <v>244</v>
      </c>
      <c r="C24" s="19">
        <v>185</v>
      </c>
      <c r="D24" s="19">
        <v>148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f t="shared" si="1"/>
        <v>579</v>
      </c>
    </row>
    <row r="25" spans="1:14" ht="15.75" x14ac:dyDescent="0.25">
      <c r="A25" s="2" t="s">
        <v>35</v>
      </c>
      <c r="B25" s="19">
        <v>1369</v>
      </c>
      <c r="C25" s="19">
        <v>759</v>
      </c>
      <c r="D25" s="19">
        <v>504</v>
      </c>
      <c r="E25" s="19">
        <v>0</v>
      </c>
      <c r="F25" s="19">
        <v>83</v>
      </c>
      <c r="G25" s="19">
        <v>0</v>
      </c>
      <c r="H25" s="19">
        <v>0</v>
      </c>
      <c r="I25" s="19">
        <v>0</v>
      </c>
      <c r="J25" s="19">
        <v>327</v>
      </c>
      <c r="K25" s="19">
        <v>227</v>
      </c>
      <c r="L25" s="19">
        <v>133</v>
      </c>
      <c r="M25" s="19">
        <v>68</v>
      </c>
      <c r="N25" s="19">
        <f t="shared" si="1"/>
        <v>3470</v>
      </c>
    </row>
    <row r="26" spans="1:14" ht="15.75" x14ac:dyDescent="0.25">
      <c r="A26" s="2" t="s">
        <v>36</v>
      </c>
      <c r="B26" s="19">
        <v>77</v>
      </c>
      <c r="C26" s="19">
        <v>15</v>
      </c>
      <c r="D26" s="19">
        <v>22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f t="shared" si="1"/>
        <v>114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30710</v>
      </c>
      <c r="C28" s="22">
        <f t="shared" si="2"/>
        <v>47438</v>
      </c>
      <c r="D28" s="22">
        <f t="shared" si="2"/>
        <v>13738</v>
      </c>
      <c r="E28" s="22">
        <f t="shared" si="2"/>
        <v>115</v>
      </c>
      <c r="F28" s="22">
        <f t="shared" si="2"/>
        <v>110</v>
      </c>
      <c r="G28" s="22">
        <f t="shared" si="2"/>
        <v>140</v>
      </c>
      <c r="H28" s="15">
        <f t="shared" si="2"/>
        <v>177</v>
      </c>
      <c r="I28" s="15">
        <f t="shared" si="2"/>
        <v>719</v>
      </c>
      <c r="J28" s="15">
        <f t="shared" si="2"/>
        <v>727</v>
      </c>
      <c r="K28" s="15">
        <f t="shared" si="2"/>
        <v>567</v>
      </c>
      <c r="L28" s="15">
        <f t="shared" si="2"/>
        <v>474</v>
      </c>
      <c r="M28" s="15">
        <f t="shared" si="2"/>
        <v>365</v>
      </c>
      <c r="N28" s="22">
        <f t="shared" si="2"/>
        <v>95280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" right="0" top="0.74803149606299213" bottom="0.74803149606299213" header="0.31496062992125984" footer="0.31496062992125984"/>
  <pageSetup paperSize="5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E31" sqref="E31"/>
    </sheetView>
  </sheetViews>
  <sheetFormatPr defaultRowHeight="15" x14ac:dyDescent="0.25"/>
  <cols>
    <col min="1" max="1" width="31.5703125" bestFit="1" customWidth="1"/>
    <col min="2" max="2" width="14.140625" customWidth="1"/>
    <col min="3" max="3" width="12.5703125" customWidth="1"/>
    <col min="4" max="9" width="11.42578125" customWidth="1"/>
    <col min="10" max="10" width="14.42578125" customWidth="1"/>
    <col min="11" max="11" width="13.140625" customWidth="1"/>
    <col min="12" max="12" width="14.5703125" customWidth="1"/>
    <col min="13" max="13" width="13.85546875" bestFit="1" customWidth="1"/>
    <col min="14" max="14" width="11.42578125" customWidth="1"/>
  </cols>
  <sheetData>
    <row r="1" spans="1:14" ht="15.75" x14ac:dyDescent="0.25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5</v>
      </c>
      <c r="C3" s="19">
        <v>0</v>
      </c>
      <c r="D3" s="29">
        <v>9</v>
      </c>
      <c r="E3" s="19">
        <v>4</v>
      </c>
      <c r="F3" s="19">
        <v>3</v>
      </c>
      <c r="G3" s="26">
        <v>1</v>
      </c>
      <c r="H3" s="26">
        <v>7</v>
      </c>
      <c r="I3" s="19">
        <v>80</v>
      </c>
      <c r="J3" s="19">
        <v>54</v>
      </c>
      <c r="K3" s="19">
        <v>74</v>
      </c>
      <c r="L3" s="19">
        <v>99</v>
      </c>
      <c r="M3" s="19">
        <v>267</v>
      </c>
      <c r="N3" s="19">
        <f>SUM(B3:M3)</f>
        <v>603</v>
      </c>
    </row>
    <row r="4" spans="1:14" ht="15.75" x14ac:dyDescent="0.25">
      <c r="A4" s="2" t="s">
        <v>15</v>
      </c>
      <c r="B4" s="19">
        <v>1</v>
      </c>
      <c r="C4" s="19">
        <v>0</v>
      </c>
      <c r="D4" s="29">
        <v>3</v>
      </c>
      <c r="E4" s="19">
        <v>0</v>
      </c>
      <c r="F4" s="19">
        <v>1</v>
      </c>
      <c r="G4" s="19">
        <v>1</v>
      </c>
      <c r="H4" s="19">
        <v>7</v>
      </c>
      <c r="I4" s="19">
        <v>20</v>
      </c>
      <c r="J4" s="19">
        <v>22</v>
      </c>
      <c r="K4" s="19">
        <v>33</v>
      </c>
      <c r="L4" s="19">
        <v>26</v>
      </c>
      <c r="M4" s="19">
        <v>47</v>
      </c>
      <c r="N4" s="19">
        <f>SUM(B4:M4)</f>
        <v>161</v>
      </c>
    </row>
    <row r="5" spans="1:14" ht="15.75" x14ac:dyDescent="0.25">
      <c r="A5" s="2" t="s">
        <v>16</v>
      </c>
      <c r="B5" s="19">
        <v>66</v>
      </c>
      <c r="C5" s="19">
        <v>0</v>
      </c>
      <c r="D5" s="29">
        <v>75</v>
      </c>
      <c r="E5" s="19">
        <v>144</v>
      </c>
      <c r="F5" s="19">
        <v>188</v>
      </c>
      <c r="G5" s="19">
        <v>254</v>
      </c>
      <c r="H5" s="19">
        <v>326</v>
      </c>
      <c r="I5" s="19">
        <v>586</v>
      </c>
      <c r="J5" s="19">
        <v>793</v>
      </c>
      <c r="K5" s="19">
        <v>1069</v>
      </c>
      <c r="L5" s="19">
        <v>1236</v>
      </c>
      <c r="M5" s="19">
        <v>777</v>
      </c>
      <c r="N5" s="19">
        <f t="shared" ref="N5:N24" si="0">SUM(B5:M5)</f>
        <v>5514</v>
      </c>
    </row>
    <row r="6" spans="1:14" ht="15.75" x14ac:dyDescent="0.25">
      <c r="A6" s="2" t="s">
        <v>17</v>
      </c>
      <c r="B6" s="19">
        <v>0</v>
      </c>
      <c r="C6" s="19">
        <v>0</v>
      </c>
      <c r="D6" s="2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 t="shared" si="0"/>
        <v>0</v>
      </c>
    </row>
    <row r="7" spans="1:14" ht="15.75" x14ac:dyDescent="0.25">
      <c r="A7" s="6" t="s">
        <v>18</v>
      </c>
      <c r="B7" s="20"/>
      <c r="C7" s="20"/>
      <c r="D7" s="30"/>
      <c r="E7" s="20"/>
      <c r="F7" s="20"/>
      <c r="G7" s="20"/>
      <c r="H7" s="20"/>
      <c r="I7" s="20"/>
      <c r="J7" s="20"/>
      <c r="K7" s="20"/>
      <c r="L7" s="20"/>
      <c r="M7" s="20"/>
      <c r="N7" s="19">
        <f t="shared" si="0"/>
        <v>0</v>
      </c>
    </row>
    <row r="8" spans="1:14" ht="15.75" x14ac:dyDescent="0.25">
      <c r="A8" s="2" t="s">
        <v>19</v>
      </c>
      <c r="B8" s="19">
        <v>0</v>
      </c>
      <c r="C8" s="19">
        <v>0</v>
      </c>
      <c r="D8" s="2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 t="shared" si="0"/>
        <v>0</v>
      </c>
    </row>
    <row r="9" spans="1:14" ht="15.75" x14ac:dyDescent="0.25">
      <c r="A9" s="2" t="s">
        <v>20</v>
      </c>
      <c r="B9" s="19">
        <v>4</v>
      </c>
      <c r="C9" s="19">
        <v>0</v>
      </c>
      <c r="D9" s="29">
        <v>15</v>
      </c>
      <c r="E9" s="19">
        <v>22</v>
      </c>
      <c r="F9" s="19">
        <v>11</v>
      </c>
      <c r="G9" s="19">
        <v>16</v>
      </c>
      <c r="H9" s="19">
        <v>25</v>
      </c>
      <c r="I9" s="19">
        <v>93</v>
      </c>
      <c r="J9" s="19">
        <v>73</v>
      </c>
      <c r="K9" s="19">
        <v>70</v>
      </c>
      <c r="L9" s="19">
        <v>100</v>
      </c>
      <c r="M9" s="19">
        <v>91</v>
      </c>
      <c r="N9" s="19">
        <f>SUM(B9:M9)</f>
        <v>520</v>
      </c>
    </row>
    <row r="10" spans="1:14" ht="15.75" x14ac:dyDescent="0.25">
      <c r="A10" s="2" t="s">
        <v>21</v>
      </c>
      <c r="B10" s="19">
        <v>0</v>
      </c>
      <c r="C10" s="19">
        <v>0</v>
      </c>
      <c r="D10" s="29">
        <v>0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2</v>
      </c>
      <c r="L10" s="19">
        <v>1</v>
      </c>
      <c r="M10" s="19">
        <v>9</v>
      </c>
      <c r="N10" s="19">
        <f t="shared" si="0"/>
        <v>15</v>
      </c>
    </row>
    <row r="11" spans="1:14" ht="15.75" x14ac:dyDescent="0.25">
      <c r="A11" s="2" t="s">
        <v>22</v>
      </c>
      <c r="B11" s="19">
        <v>0</v>
      </c>
      <c r="C11" s="19">
        <v>0</v>
      </c>
      <c r="D11" s="29">
        <v>7</v>
      </c>
      <c r="E11" s="19">
        <v>2</v>
      </c>
      <c r="F11" s="19">
        <v>0</v>
      </c>
      <c r="G11" s="19">
        <v>0</v>
      </c>
      <c r="H11" s="19">
        <v>8</v>
      </c>
      <c r="I11" s="19">
        <v>14</v>
      </c>
      <c r="J11" s="19">
        <v>45</v>
      </c>
      <c r="K11" s="19">
        <v>91</v>
      </c>
      <c r="L11" s="19">
        <v>182</v>
      </c>
      <c r="M11" s="19">
        <v>455</v>
      </c>
      <c r="N11" s="19">
        <f t="shared" si="0"/>
        <v>804</v>
      </c>
    </row>
    <row r="12" spans="1:14" ht="15.75" x14ac:dyDescent="0.25">
      <c r="A12" s="6" t="s">
        <v>23</v>
      </c>
      <c r="B12" s="20"/>
      <c r="C12" s="20"/>
      <c r="D12" s="30"/>
      <c r="E12" s="20"/>
      <c r="F12" s="20"/>
      <c r="G12" s="20"/>
      <c r="H12" s="20"/>
      <c r="I12" s="20"/>
      <c r="J12" s="20"/>
      <c r="K12" s="20"/>
      <c r="L12" s="20"/>
      <c r="M12" s="20"/>
      <c r="N12" s="19">
        <f t="shared" si="0"/>
        <v>0</v>
      </c>
    </row>
    <row r="13" spans="1:14" ht="15.75" x14ac:dyDescent="0.25">
      <c r="A13" s="2" t="s">
        <v>24</v>
      </c>
      <c r="B13" s="19">
        <v>6</v>
      </c>
      <c r="C13" s="19">
        <v>0</v>
      </c>
      <c r="D13" s="29">
        <v>8</v>
      </c>
      <c r="E13" s="19">
        <v>13</v>
      </c>
      <c r="F13" s="19">
        <v>2</v>
      </c>
      <c r="G13" s="19">
        <v>7</v>
      </c>
      <c r="H13" s="19">
        <v>154</v>
      </c>
      <c r="I13" s="19">
        <v>503</v>
      </c>
      <c r="J13" s="19">
        <v>527</v>
      </c>
      <c r="K13" s="19">
        <v>914</v>
      </c>
      <c r="L13" s="19">
        <v>1246</v>
      </c>
      <c r="M13" s="19">
        <v>1864</v>
      </c>
      <c r="N13" s="19">
        <f t="shared" si="0"/>
        <v>5244</v>
      </c>
    </row>
    <row r="14" spans="1:14" ht="15.75" x14ac:dyDescent="0.25">
      <c r="A14" s="2" t="s">
        <v>25</v>
      </c>
      <c r="B14" s="19">
        <v>0</v>
      </c>
      <c r="C14" s="19">
        <v>0</v>
      </c>
      <c r="D14" s="29">
        <v>0</v>
      </c>
      <c r="E14" s="19">
        <v>5</v>
      </c>
      <c r="F14" s="19">
        <v>2</v>
      </c>
      <c r="G14" s="19">
        <v>32</v>
      </c>
      <c r="H14" s="19">
        <v>14</v>
      </c>
      <c r="I14" s="19">
        <v>23</v>
      </c>
      <c r="J14" s="19">
        <v>32</v>
      </c>
      <c r="K14" s="19">
        <v>39</v>
      </c>
      <c r="L14" s="19">
        <v>61</v>
      </c>
      <c r="M14" s="19">
        <v>43</v>
      </c>
      <c r="N14" s="19">
        <f t="shared" si="0"/>
        <v>251</v>
      </c>
    </row>
    <row r="15" spans="1:14" ht="15.75" x14ac:dyDescent="0.25">
      <c r="A15" s="2" t="s">
        <v>26</v>
      </c>
      <c r="B15" s="19">
        <v>0</v>
      </c>
      <c r="C15" s="19">
        <v>0</v>
      </c>
      <c r="D15" s="2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2</v>
      </c>
      <c r="J15" s="19">
        <v>4</v>
      </c>
      <c r="K15" s="19">
        <v>2</v>
      </c>
      <c r="L15" s="19">
        <v>4</v>
      </c>
      <c r="M15" s="19">
        <v>2</v>
      </c>
      <c r="N15" s="19">
        <f t="shared" si="0"/>
        <v>15</v>
      </c>
    </row>
    <row r="16" spans="1:14" ht="15.75" x14ac:dyDescent="0.25">
      <c r="A16" s="10" t="s">
        <v>46</v>
      </c>
      <c r="B16" s="19">
        <v>294</v>
      </c>
      <c r="C16" s="19">
        <v>422</v>
      </c>
      <c r="D16" s="29">
        <v>149</v>
      </c>
      <c r="E16" s="19">
        <v>80</v>
      </c>
      <c r="F16" s="19">
        <v>56</v>
      </c>
      <c r="G16" s="19">
        <v>48</v>
      </c>
      <c r="H16" s="19">
        <v>256</v>
      </c>
      <c r="I16" s="19">
        <v>458</v>
      </c>
      <c r="J16" s="19">
        <v>457</v>
      </c>
      <c r="K16" s="19">
        <v>558</v>
      </c>
      <c r="L16" s="19">
        <v>747</v>
      </c>
      <c r="M16" s="19">
        <v>858</v>
      </c>
      <c r="N16" s="19">
        <f t="shared" si="0"/>
        <v>4383</v>
      </c>
    </row>
    <row r="17" spans="1:14" ht="15.75" x14ac:dyDescent="0.25">
      <c r="A17" s="2" t="s">
        <v>27</v>
      </c>
      <c r="B17" s="19">
        <v>1</v>
      </c>
      <c r="C17" s="19">
        <v>0</v>
      </c>
      <c r="D17" s="29">
        <v>11</v>
      </c>
      <c r="E17" s="19">
        <v>9</v>
      </c>
      <c r="F17" s="19">
        <v>9</v>
      </c>
      <c r="G17" s="19">
        <v>3</v>
      </c>
      <c r="H17" s="19">
        <v>10</v>
      </c>
      <c r="I17" s="19">
        <v>37</v>
      </c>
      <c r="J17" s="19">
        <v>94</v>
      </c>
      <c r="K17" s="19">
        <v>99</v>
      </c>
      <c r="L17" s="19">
        <v>121</v>
      </c>
      <c r="M17" s="19">
        <v>147</v>
      </c>
      <c r="N17" s="19">
        <f t="shared" si="0"/>
        <v>541</v>
      </c>
    </row>
    <row r="18" spans="1:14" ht="15.75" x14ac:dyDescent="0.25">
      <c r="A18" s="11" t="s">
        <v>28</v>
      </c>
      <c r="B18" s="19">
        <v>1</v>
      </c>
      <c r="C18" s="19">
        <v>0</v>
      </c>
      <c r="D18" s="29">
        <v>6</v>
      </c>
      <c r="E18" s="19">
        <v>6</v>
      </c>
      <c r="F18" s="19">
        <v>1</v>
      </c>
      <c r="G18" s="19">
        <v>1</v>
      </c>
      <c r="H18" s="19">
        <v>21</v>
      </c>
      <c r="I18" s="19">
        <v>30</v>
      </c>
      <c r="J18" s="19">
        <v>55</v>
      </c>
      <c r="K18" s="19">
        <v>87</v>
      </c>
      <c r="L18" s="19">
        <v>66</v>
      </c>
      <c r="M18" s="19">
        <v>27</v>
      </c>
      <c r="N18" s="19">
        <f t="shared" si="0"/>
        <v>301</v>
      </c>
    </row>
    <row r="19" spans="1:14" ht="15.75" x14ac:dyDescent="0.25">
      <c r="A19" s="6" t="s">
        <v>29</v>
      </c>
      <c r="B19" s="20"/>
      <c r="C19" s="2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0"/>
        <v>0</v>
      </c>
    </row>
    <row r="20" spans="1:14" ht="15.75" x14ac:dyDescent="0.25">
      <c r="A20" s="2" t="s">
        <v>30</v>
      </c>
      <c r="B20" s="19">
        <v>0</v>
      </c>
      <c r="C20" s="19">
        <v>0</v>
      </c>
      <c r="D20" s="2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0</v>
      </c>
      <c r="L20" s="19">
        <v>2</v>
      </c>
      <c r="M20" s="19">
        <v>1</v>
      </c>
      <c r="N20" s="19">
        <f t="shared" si="0"/>
        <v>4</v>
      </c>
    </row>
    <row r="21" spans="1:14" ht="15.75" x14ac:dyDescent="0.25">
      <c r="A21" s="2" t="s">
        <v>31</v>
      </c>
      <c r="B21" s="19">
        <v>0</v>
      </c>
      <c r="C21" s="19">
        <v>0</v>
      </c>
      <c r="D21" s="29">
        <v>0</v>
      </c>
      <c r="E21" s="19">
        <v>0</v>
      </c>
      <c r="F21" s="19">
        <v>0</v>
      </c>
      <c r="G21" s="19">
        <v>1</v>
      </c>
      <c r="H21" s="19">
        <v>1</v>
      </c>
      <c r="I21" s="19">
        <v>2</v>
      </c>
      <c r="J21" s="19">
        <v>2</v>
      </c>
      <c r="K21" s="19">
        <v>35</v>
      </c>
      <c r="L21" s="19">
        <v>18</v>
      </c>
      <c r="M21" s="19">
        <v>17</v>
      </c>
      <c r="N21" s="19">
        <f t="shared" si="0"/>
        <v>76</v>
      </c>
    </row>
    <row r="22" spans="1:14" ht="15.75" x14ac:dyDescent="0.25">
      <c r="A22" s="2" t="s">
        <v>32</v>
      </c>
      <c r="B22" s="19">
        <v>1</v>
      </c>
      <c r="C22" s="19">
        <v>0</v>
      </c>
      <c r="D22" s="29">
        <v>4</v>
      </c>
      <c r="E22" s="19">
        <v>1</v>
      </c>
      <c r="F22" s="19">
        <v>1</v>
      </c>
      <c r="G22" s="19">
        <v>4</v>
      </c>
      <c r="H22" s="19">
        <v>4</v>
      </c>
      <c r="I22" s="19">
        <v>25</v>
      </c>
      <c r="J22" s="19">
        <v>36</v>
      </c>
      <c r="K22" s="19">
        <v>23</v>
      </c>
      <c r="L22" s="19">
        <v>26</v>
      </c>
      <c r="M22" s="19">
        <v>89</v>
      </c>
      <c r="N22" s="19">
        <f t="shared" si="0"/>
        <v>214</v>
      </c>
    </row>
    <row r="23" spans="1:14" ht="15.75" x14ac:dyDescent="0.25">
      <c r="A23" s="2" t="s">
        <v>33</v>
      </c>
      <c r="B23" s="19">
        <v>0</v>
      </c>
      <c r="C23" s="19">
        <v>0</v>
      </c>
      <c r="D23" s="29">
        <v>26</v>
      </c>
      <c r="E23" s="19">
        <v>37</v>
      </c>
      <c r="F23" s="19">
        <v>18</v>
      </c>
      <c r="G23" s="19">
        <v>21</v>
      </c>
      <c r="H23" s="19">
        <v>574</v>
      </c>
      <c r="I23" s="19">
        <v>1593</v>
      </c>
      <c r="J23" s="19">
        <v>1953</v>
      </c>
      <c r="K23" s="19">
        <v>2622</v>
      </c>
      <c r="L23" s="19">
        <v>4174</v>
      </c>
      <c r="M23" s="19">
        <v>8030</v>
      </c>
      <c r="N23" s="19">
        <f t="shared" si="0"/>
        <v>19048</v>
      </c>
    </row>
    <row r="24" spans="1:14" ht="15.75" x14ac:dyDescent="0.25">
      <c r="A24" s="2" t="s">
        <v>34</v>
      </c>
      <c r="B24" s="19">
        <v>0</v>
      </c>
      <c r="C24" s="19">
        <v>0</v>
      </c>
      <c r="D24" s="29">
        <v>0</v>
      </c>
      <c r="E24" s="19">
        <v>0</v>
      </c>
      <c r="F24" s="19">
        <v>1</v>
      </c>
      <c r="G24" s="19">
        <v>1</v>
      </c>
      <c r="H24" s="19">
        <v>6</v>
      </c>
      <c r="I24" s="19">
        <v>12</v>
      </c>
      <c r="J24" s="19">
        <v>20</v>
      </c>
      <c r="K24" s="19">
        <v>44</v>
      </c>
      <c r="L24" s="19">
        <v>84</v>
      </c>
      <c r="M24" s="19">
        <v>50</v>
      </c>
      <c r="N24" s="19">
        <f t="shared" si="0"/>
        <v>218</v>
      </c>
    </row>
    <row r="25" spans="1:14" ht="15.75" x14ac:dyDescent="0.25">
      <c r="A25" s="2" t="s">
        <v>35</v>
      </c>
      <c r="B25" s="19">
        <v>18</v>
      </c>
      <c r="C25" s="19">
        <v>1</v>
      </c>
      <c r="D25" s="29">
        <v>160</v>
      </c>
      <c r="E25" s="19">
        <v>190</v>
      </c>
      <c r="F25" s="19">
        <v>200</v>
      </c>
      <c r="G25" s="19">
        <v>82</v>
      </c>
      <c r="H25" s="19">
        <v>224</v>
      </c>
      <c r="I25" s="19">
        <v>211</v>
      </c>
      <c r="J25" s="19">
        <v>444</v>
      </c>
      <c r="K25" s="19">
        <v>335</v>
      </c>
      <c r="L25" s="19">
        <v>389</v>
      </c>
      <c r="M25" s="19">
        <v>417</v>
      </c>
      <c r="N25" s="19">
        <f>SUM(B25:M25)</f>
        <v>2671</v>
      </c>
    </row>
    <row r="26" spans="1:14" ht="15.75" x14ac:dyDescent="0.25">
      <c r="A26" s="2" t="s">
        <v>36</v>
      </c>
      <c r="B26" s="19">
        <v>0</v>
      </c>
      <c r="C26" s="19">
        <v>0</v>
      </c>
      <c r="D26" s="29">
        <v>0</v>
      </c>
      <c r="E26" s="19">
        <v>1</v>
      </c>
      <c r="F26" s="19">
        <v>0</v>
      </c>
      <c r="G26" s="19">
        <v>0</v>
      </c>
      <c r="H26" s="19">
        <v>1</v>
      </c>
      <c r="I26" s="19">
        <v>0</v>
      </c>
      <c r="J26" s="19">
        <v>3</v>
      </c>
      <c r="K26" s="19">
        <v>10</v>
      </c>
      <c r="L26" s="19">
        <v>11</v>
      </c>
      <c r="M26" s="19">
        <v>12</v>
      </c>
      <c r="N26" s="19">
        <f>SUM(B26:M26)</f>
        <v>38</v>
      </c>
    </row>
    <row r="27" spans="1:14" ht="15.75" x14ac:dyDescent="0.25">
      <c r="A27" s="6"/>
      <c r="B27" s="20"/>
      <c r="C27" s="20"/>
      <c r="D27" s="20"/>
      <c r="E27" s="20"/>
      <c r="F27" s="20"/>
      <c r="G27" s="30"/>
      <c r="H27" s="20"/>
      <c r="I27" s="20"/>
      <c r="J27" s="20"/>
      <c r="K27" s="20"/>
      <c r="L27" s="20"/>
      <c r="M27" s="20"/>
      <c r="N27" s="19"/>
    </row>
    <row r="28" spans="1:14" ht="15.75" x14ac:dyDescent="0.25">
      <c r="A28" s="13" t="s">
        <v>13</v>
      </c>
      <c r="B28" s="28">
        <f t="shared" ref="B28:G28" si="1">SUM(B3:B26)</f>
        <v>397</v>
      </c>
      <c r="C28" s="28">
        <f t="shared" si="1"/>
        <v>423</v>
      </c>
      <c r="D28" s="28">
        <f t="shared" si="1"/>
        <v>473</v>
      </c>
      <c r="E28" s="28">
        <f t="shared" si="1"/>
        <v>516</v>
      </c>
      <c r="F28" s="28">
        <f t="shared" si="1"/>
        <v>493</v>
      </c>
      <c r="G28" s="28">
        <f t="shared" si="1"/>
        <v>472</v>
      </c>
      <c r="H28" s="27">
        <f>SUM(H3:H26)</f>
        <v>1639</v>
      </c>
      <c r="I28" s="27">
        <f t="shared" ref="I28:J28" si="2">SUM(I3:I26)</f>
        <v>3689</v>
      </c>
      <c r="J28" s="27">
        <f t="shared" si="2"/>
        <v>4616</v>
      </c>
      <c r="K28" s="27">
        <f>SUM(K3:K26)</f>
        <v>6107</v>
      </c>
      <c r="L28" s="27">
        <f>SUM(L3:L26)</f>
        <v>8593</v>
      </c>
      <c r="M28" s="27">
        <f>SUM(M3:M26)</f>
        <v>13203</v>
      </c>
      <c r="N28" s="28">
        <f>SUM(N3:N26)</f>
        <v>40621</v>
      </c>
    </row>
    <row r="29" spans="1:14" x14ac:dyDescent="0.25">
      <c r="A29" t="s">
        <v>43</v>
      </c>
      <c r="G29" s="31"/>
    </row>
    <row r="30" spans="1:14" x14ac:dyDescent="0.25">
      <c r="A30" t="s">
        <v>44</v>
      </c>
    </row>
    <row r="31" spans="1:14" x14ac:dyDescent="0.25">
      <c r="A31" t="s">
        <v>47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I20" sqref="I20"/>
    </sheetView>
  </sheetViews>
  <sheetFormatPr defaultRowHeight="15" x14ac:dyDescent="0.25"/>
  <cols>
    <col min="1" max="1" width="31.5703125" bestFit="1" customWidth="1"/>
    <col min="2" max="14" width="14.140625" customWidth="1"/>
  </cols>
  <sheetData>
    <row r="1" spans="1:14" ht="15.75" x14ac:dyDescent="0.25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181</v>
      </c>
      <c r="C3" s="19">
        <v>149</v>
      </c>
      <c r="D3" s="29">
        <v>157</v>
      </c>
      <c r="E3" s="19">
        <v>239</v>
      </c>
      <c r="F3" s="19">
        <v>200</v>
      </c>
      <c r="G3" s="26">
        <v>307</v>
      </c>
      <c r="H3" s="26">
        <v>404</v>
      </c>
      <c r="I3" s="19"/>
      <c r="J3" s="19"/>
      <c r="K3" s="19"/>
      <c r="L3" s="19"/>
      <c r="M3" s="19"/>
      <c r="N3" s="19">
        <f>SUM(B3:M3)</f>
        <v>1637</v>
      </c>
    </row>
    <row r="4" spans="1:14" ht="15.75" x14ac:dyDescent="0.25">
      <c r="A4" s="2" t="s">
        <v>15</v>
      </c>
      <c r="B4" s="19">
        <v>70</v>
      </c>
      <c r="C4" s="19">
        <v>38</v>
      </c>
      <c r="D4" s="29">
        <v>35</v>
      </c>
      <c r="E4" s="19">
        <v>61</v>
      </c>
      <c r="F4" s="19">
        <v>50</v>
      </c>
      <c r="G4" s="19">
        <v>50</v>
      </c>
      <c r="H4" s="19">
        <v>59</v>
      </c>
      <c r="I4" s="19"/>
      <c r="J4" s="19"/>
      <c r="K4" s="19"/>
      <c r="L4" s="19"/>
      <c r="M4" s="19"/>
      <c r="N4" s="19">
        <f t="shared" ref="N4:N26" si="0">SUM(B4:M4)</f>
        <v>363</v>
      </c>
    </row>
    <row r="5" spans="1:14" ht="15.75" x14ac:dyDescent="0.25">
      <c r="A5" s="2" t="s">
        <v>16</v>
      </c>
      <c r="B5" s="19">
        <v>1036</v>
      </c>
      <c r="C5" s="19">
        <v>1118</v>
      </c>
      <c r="D5" s="29">
        <v>1788</v>
      </c>
      <c r="E5" s="19">
        <v>1829</v>
      </c>
      <c r="F5" s="19">
        <v>2238</v>
      </c>
      <c r="G5" s="19">
        <v>1787</v>
      </c>
      <c r="H5" s="19">
        <v>2289</v>
      </c>
      <c r="I5" s="19"/>
      <c r="J5" s="19"/>
      <c r="K5" s="19"/>
      <c r="L5" s="19"/>
      <c r="M5" s="19"/>
      <c r="N5" s="19">
        <f t="shared" si="0"/>
        <v>12085</v>
      </c>
    </row>
    <row r="6" spans="1:14" ht="15.75" x14ac:dyDescent="0.25">
      <c r="A6" s="2" t="s">
        <v>17</v>
      </c>
      <c r="B6" s="19">
        <v>1</v>
      </c>
      <c r="C6" s="19">
        <v>18</v>
      </c>
      <c r="D6" s="29">
        <v>2</v>
      </c>
      <c r="E6" s="19">
        <v>0</v>
      </c>
      <c r="F6" s="19">
        <v>0</v>
      </c>
      <c r="G6" s="19">
        <v>0</v>
      </c>
      <c r="H6" s="19">
        <v>0</v>
      </c>
      <c r="I6" s="19"/>
      <c r="J6" s="19"/>
      <c r="K6" s="19"/>
      <c r="L6" s="19"/>
      <c r="M6" s="19"/>
      <c r="N6" s="19">
        <f t="shared" si="0"/>
        <v>21</v>
      </c>
    </row>
    <row r="7" spans="1:14" ht="15.75" x14ac:dyDescent="0.25">
      <c r="A7" s="6" t="s">
        <v>18</v>
      </c>
      <c r="B7" s="20"/>
      <c r="C7" s="20"/>
      <c r="D7" s="30"/>
      <c r="E7" s="20"/>
      <c r="F7" s="20"/>
      <c r="G7" s="20"/>
      <c r="H7" s="20"/>
      <c r="I7" s="20"/>
      <c r="J7" s="20"/>
      <c r="K7" s="20"/>
      <c r="L7" s="20"/>
      <c r="M7" s="20"/>
      <c r="N7" s="19">
        <f t="shared" si="0"/>
        <v>0</v>
      </c>
    </row>
    <row r="8" spans="1:14" ht="15.75" x14ac:dyDescent="0.25">
      <c r="A8" s="2" t="s">
        <v>19</v>
      </c>
      <c r="B8" s="19">
        <v>1</v>
      </c>
      <c r="C8" s="19">
        <v>1</v>
      </c>
      <c r="D8" s="29">
        <v>0</v>
      </c>
      <c r="E8" s="19">
        <v>0</v>
      </c>
      <c r="F8" s="19">
        <v>0</v>
      </c>
      <c r="G8" s="19">
        <v>0</v>
      </c>
      <c r="H8" s="19">
        <v>1</v>
      </c>
      <c r="I8" s="19"/>
      <c r="J8" s="19"/>
      <c r="K8" s="19"/>
      <c r="L8" s="19"/>
      <c r="M8" s="19"/>
      <c r="N8" s="19">
        <f t="shared" si="0"/>
        <v>3</v>
      </c>
    </row>
    <row r="9" spans="1:14" ht="15.75" x14ac:dyDescent="0.25">
      <c r="A9" s="2" t="s">
        <v>20</v>
      </c>
      <c r="B9" s="19">
        <v>153</v>
      </c>
      <c r="C9" s="19">
        <v>105</v>
      </c>
      <c r="D9" s="29">
        <v>147</v>
      </c>
      <c r="E9" s="19">
        <v>259</v>
      </c>
      <c r="F9" s="19">
        <v>236</v>
      </c>
      <c r="G9" s="19">
        <v>210</v>
      </c>
      <c r="H9" s="19">
        <v>222</v>
      </c>
      <c r="I9" s="19"/>
      <c r="J9" s="19"/>
      <c r="K9" s="19"/>
      <c r="L9" s="19"/>
      <c r="M9" s="19"/>
      <c r="N9" s="19">
        <f t="shared" si="0"/>
        <v>1332</v>
      </c>
    </row>
    <row r="10" spans="1:14" ht="15.75" x14ac:dyDescent="0.25">
      <c r="A10" s="2" t="s">
        <v>21</v>
      </c>
      <c r="B10" s="19">
        <v>8</v>
      </c>
      <c r="C10" s="19">
        <v>12</v>
      </c>
      <c r="D10" s="29">
        <v>3</v>
      </c>
      <c r="E10" s="19">
        <v>4</v>
      </c>
      <c r="F10" s="19">
        <v>12</v>
      </c>
      <c r="G10" s="19">
        <v>25</v>
      </c>
      <c r="H10" s="19">
        <v>1</v>
      </c>
      <c r="I10" s="19"/>
      <c r="J10" s="19"/>
      <c r="K10" s="19"/>
      <c r="L10" s="19"/>
      <c r="M10" s="19"/>
      <c r="N10" s="19">
        <f t="shared" si="0"/>
        <v>65</v>
      </c>
    </row>
    <row r="11" spans="1:14" ht="15.75" x14ac:dyDescent="0.25">
      <c r="A11" s="2" t="s">
        <v>22</v>
      </c>
      <c r="B11" s="19">
        <v>509</v>
      </c>
      <c r="C11" s="19">
        <v>982</v>
      </c>
      <c r="D11" s="29">
        <v>579</v>
      </c>
      <c r="E11" s="19">
        <v>552</v>
      </c>
      <c r="F11" s="19">
        <v>972</v>
      </c>
      <c r="G11" s="19">
        <v>929</v>
      </c>
      <c r="H11" s="19">
        <v>1413</v>
      </c>
      <c r="I11" s="19"/>
      <c r="J11" s="19"/>
      <c r="K11" s="19"/>
      <c r="L11" s="19"/>
      <c r="M11" s="19"/>
      <c r="N11" s="19">
        <f t="shared" si="0"/>
        <v>5936</v>
      </c>
    </row>
    <row r="12" spans="1:14" ht="15.75" x14ac:dyDescent="0.25">
      <c r="A12" s="6" t="s">
        <v>23</v>
      </c>
      <c r="B12" s="20"/>
      <c r="C12" s="20"/>
      <c r="D12" s="30"/>
      <c r="E12" s="20"/>
      <c r="F12" s="20"/>
      <c r="G12" s="20"/>
      <c r="H12" s="20"/>
      <c r="I12" s="20"/>
      <c r="J12" s="20"/>
      <c r="K12" s="20"/>
      <c r="L12" s="20"/>
      <c r="M12" s="20"/>
      <c r="N12" s="19">
        <f t="shared" si="0"/>
        <v>0</v>
      </c>
    </row>
    <row r="13" spans="1:14" ht="15.75" x14ac:dyDescent="0.25">
      <c r="A13" s="2" t="s">
        <v>24</v>
      </c>
      <c r="B13" s="19">
        <v>1118</v>
      </c>
      <c r="C13" s="19">
        <v>2303</v>
      </c>
      <c r="D13" s="29">
        <v>2753</v>
      </c>
      <c r="E13" s="19">
        <v>3793</v>
      </c>
      <c r="F13" s="19">
        <v>4254</v>
      </c>
      <c r="G13" s="19">
        <v>4606</v>
      </c>
      <c r="H13" s="19">
        <v>6262</v>
      </c>
      <c r="I13" s="19"/>
      <c r="J13" s="19"/>
      <c r="K13" s="19"/>
      <c r="L13" s="19"/>
      <c r="M13" s="19"/>
      <c r="N13" s="19">
        <f t="shared" si="0"/>
        <v>25089</v>
      </c>
    </row>
    <row r="14" spans="1:14" ht="15.75" x14ac:dyDescent="0.25">
      <c r="A14" s="2" t="s">
        <v>25</v>
      </c>
      <c r="B14" s="19">
        <v>47</v>
      </c>
      <c r="C14" s="19">
        <v>73</v>
      </c>
      <c r="D14" s="29">
        <v>57</v>
      </c>
      <c r="E14" s="19">
        <v>79</v>
      </c>
      <c r="F14" s="19">
        <v>63</v>
      </c>
      <c r="G14" s="19">
        <v>83</v>
      </c>
      <c r="H14" s="19">
        <v>63</v>
      </c>
      <c r="I14" s="19"/>
      <c r="J14" s="19"/>
      <c r="K14" s="19"/>
      <c r="L14" s="19"/>
      <c r="M14" s="19"/>
      <c r="N14" s="19">
        <f t="shared" si="0"/>
        <v>465</v>
      </c>
    </row>
    <row r="15" spans="1:14" ht="15.75" x14ac:dyDescent="0.25">
      <c r="A15" s="2" t="s">
        <v>26</v>
      </c>
      <c r="B15" s="19">
        <v>4</v>
      </c>
      <c r="C15" s="19">
        <v>8</v>
      </c>
      <c r="D15" s="29">
        <v>6</v>
      </c>
      <c r="E15" s="19">
        <v>7</v>
      </c>
      <c r="F15" s="19">
        <v>3</v>
      </c>
      <c r="G15" s="19">
        <v>8</v>
      </c>
      <c r="H15" s="19">
        <v>5</v>
      </c>
      <c r="I15" s="19"/>
      <c r="J15" s="19"/>
      <c r="K15" s="19"/>
      <c r="L15" s="19"/>
      <c r="M15" s="19"/>
      <c r="N15" s="19">
        <f t="shared" si="0"/>
        <v>41</v>
      </c>
    </row>
    <row r="16" spans="1:14" ht="15.75" x14ac:dyDescent="0.25">
      <c r="A16" s="10" t="s">
        <v>46</v>
      </c>
      <c r="B16" s="19">
        <v>877</v>
      </c>
      <c r="C16" s="19">
        <v>1046</v>
      </c>
      <c r="D16" s="29">
        <v>1528</v>
      </c>
      <c r="E16" s="19">
        <v>1672</v>
      </c>
      <c r="F16" s="19">
        <v>1931</v>
      </c>
      <c r="G16" s="19">
        <v>1866</v>
      </c>
      <c r="H16" s="19">
        <v>1814</v>
      </c>
      <c r="I16" s="19"/>
      <c r="J16" s="19"/>
      <c r="K16" s="19"/>
      <c r="L16" s="19"/>
      <c r="M16" s="19"/>
      <c r="N16" s="19">
        <f t="shared" si="0"/>
        <v>10734</v>
      </c>
    </row>
    <row r="17" spans="1:14" ht="15.75" x14ac:dyDescent="0.25">
      <c r="A17" s="2" t="s">
        <v>27</v>
      </c>
      <c r="B17" s="19">
        <v>230</v>
      </c>
      <c r="C17" s="19">
        <v>195</v>
      </c>
      <c r="D17" s="29">
        <v>239</v>
      </c>
      <c r="E17" s="19">
        <v>208</v>
      </c>
      <c r="F17" s="19">
        <v>224</v>
      </c>
      <c r="G17" s="19">
        <v>184</v>
      </c>
      <c r="H17" s="19">
        <v>248</v>
      </c>
      <c r="I17" s="19"/>
      <c r="J17" s="19"/>
      <c r="K17" s="19"/>
      <c r="L17" s="19"/>
      <c r="M17" s="19"/>
      <c r="N17" s="19">
        <f t="shared" si="0"/>
        <v>1528</v>
      </c>
    </row>
    <row r="18" spans="1:14" ht="15.75" x14ac:dyDescent="0.25">
      <c r="A18" s="11" t="s">
        <v>28</v>
      </c>
      <c r="B18" s="19">
        <v>36</v>
      </c>
      <c r="C18" s="19">
        <v>28</v>
      </c>
      <c r="D18" s="29">
        <v>33</v>
      </c>
      <c r="E18" s="19">
        <v>19</v>
      </c>
      <c r="F18" s="19">
        <v>26</v>
      </c>
      <c r="G18" s="19">
        <v>47</v>
      </c>
      <c r="H18" s="19">
        <v>62</v>
      </c>
      <c r="I18" s="19"/>
      <c r="J18" s="19"/>
      <c r="K18" s="19"/>
      <c r="L18" s="19"/>
      <c r="M18" s="19"/>
      <c r="N18" s="19">
        <f t="shared" si="0"/>
        <v>251</v>
      </c>
    </row>
    <row r="19" spans="1:14" ht="15.75" x14ac:dyDescent="0.25">
      <c r="A19" s="6" t="s">
        <v>29</v>
      </c>
      <c r="B19" s="20"/>
      <c r="C19" s="2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0"/>
        <v>0</v>
      </c>
    </row>
    <row r="20" spans="1:14" ht="15.75" x14ac:dyDescent="0.25">
      <c r="A20" s="2" t="s">
        <v>30</v>
      </c>
      <c r="B20" s="19">
        <v>1</v>
      </c>
      <c r="C20" s="19">
        <v>5</v>
      </c>
      <c r="D20" s="29">
        <v>0</v>
      </c>
      <c r="E20" s="19">
        <v>7</v>
      </c>
      <c r="F20" s="19">
        <v>8</v>
      </c>
      <c r="G20" s="19">
        <v>5</v>
      </c>
      <c r="H20" s="19">
        <v>3</v>
      </c>
      <c r="I20" s="19"/>
      <c r="J20" s="19"/>
      <c r="K20" s="19"/>
      <c r="L20" s="19"/>
      <c r="M20" s="19"/>
      <c r="N20" s="19">
        <f t="shared" si="0"/>
        <v>29</v>
      </c>
    </row>
    <row r="21" spans="1:14" ht="15.75" x14ac:dyDescent="0.25">
      <c r="A21" s="2" t="s">
        <v>31</v>
      </c>
      <c r="B21" s="19">
        <v>365</v>
      </c>
      <c r="C21" s="19">
        <v>130</v>
      </c>
      <c r="D21" s="29">
        <v>109</v>
      </c>
      <c r="E21" s="19">
        <v>71</v>
      </c>
      <c r="F21" s="19">
        <v>292</v>
      </c>
      <c r="G21" s="19">
        <v>338</v>
      </c>
      <c r="H21" s="19">
        <v>713</v>
      </c>
      <c r="I21" s="19"/>
      <c r="J21" s="19"/>
      <c r="K21" s="19"/>
      <c r="L21" s="19"/>
      <c r="M21" s="19"/>
      <c r="N21" s="19">
        <f t="shared" si="0"/>
        <v>2018</v>
      </c>
    </row>
    <row r="22" spans="1:14" ht="15.75" x14ac:dyDescent="0.25">
      <c r="A22" s="2" t="s">
        <v>32</v>
      </c>
      <c r="B22" s="19">
        <v>86</v>
      </c>
      <c r="C22" s="19">
        <v>65</v>
      </c>
      <c r="D22" s="29">
        <v>81</v>
      </c>
      <c r="E22" s="19">
        <v>117</v>
      </c>
      <c r="F22" s="19">
        <v>132</v>
      </c>
      <c r="G22" s="19">
        <v>200</v>
      </c>
      <c r="H22" s="19">
        <v>124</v>
      </c>
      <c r="I22" s="19"/>
      <c r="J22" s="19"/>
      <c r="K22" s="19"/>
      <c r="L22" s="19"/>
      <c r="M22" s="19"/>
      <c r="N22" s="19">
        <f t="shared" si="0"/>
        <v>805</v>
      </c>
    </row>
    <row r="23" spans="1:14" ht="15.75" x14ac:dyDescent="0.25">
      <c r="A23" s="2" t="s">
        <v>33</v>
      </c>
      <c r="B23" s="19">
        <v>3299</v>
      </c>
      <c r="C23" s="19">
        <v>4604</v>
      </c>
      <c r="D23" s="29">
        <v>6505</v>
      </c>
      <c r="E23" s="19">
        <v>7547</v>
      </c>
      <c r="F23" s="19">
        <v>6856</v>
      </c>
      <c r="G23" s="19">
        <v>8686</v>
      </c>
      <c r="H23" s="19">
        <v>10062</v>
      </c>
      <c r="I23" s="19"/>
      <c r="J23" s="19"/>
      <c r="K23" s="19"/>
      <c r="L23" s="19"/>
      <c r="M23" s="19"/>
      <c r="N23" s="19">
        <f t="shared" si="0"/>
        <v>47559</v>
      </c>
    </row>
    <row r="24" spans="1:14" ht="15.75" x14ac:dyDescent="0.25">
      <c r="A24" s="2" t="s">
        <v>34</v>
      </c>
      <c r="B24" s="19">
        <v>78</v>
      </c>
      <c r="C24" s="19">
        <v>96</v>
      </c>
      <c r="D24" s="29">
        <v>136</v>
      </c>
      <c r="E24" s="19">
        <v>196</v>
      </c>
      <c r="F24" s="19">
        <v>221</v>
      </c>
      <c r="G24" s="19">
        <v>329</v>
      </c>
      <c r="H24" s="19">
        <v>346</v>
      </c>
      <c r="I24" s="19"/>
      <c r="J24" s="19"/>
      <c r="K24" s="19"/>
      <c r="L24" s="19"/>
      <c r="M24" s="19"/>
      <c r="N24" s="19">
        <f t="shared" si="0"/>
        <v>1402</v>
      </c>
    </row>
    <row r="25" spans="1:14" ht="15.75" x14ac:dyDescent="0.25">
      <c r="A25" s="2" t="s">
        <v>35</v>
      </c>
      <c r="B25" s="19">
        <v>620</v>
      </c>
      <c r="C25" s="19">
        <v>370</v>
      </c>
      <c r="D25" s="29">
        <v>363</v>
      </c>
      <c r="E25" s="19">
        <v>415</v>
      </c>
      <c r="F25" s="19">
        <v>525</v>
      </c>
      <c r="G25" s="19">
        <v>455</v>
      </c>
      <c r="H25" s="19">
        <v>515</v>
      </c>
      <c r="I25" s="19"/>
      <c r="J25" s="19"/>
      <c r="K25" s="19"/>
      <c r="L25" s="19"/>
      <c r="M25" s="19"/>
      <c r="N25" s="19">
        <f t="shared" si="0"/>
        <v>3263</v>
      </c>
    </row>
    <row r="26" spans="1:14" ht="15.75" x14ac:dyDescent="0.25">
      <c r="A26" s="2" t="s">
        <v>36</v>
      </c>
      <c r="B26" s="19">
        <v>28</v>
      </c>
      <c r="C26" s="19">
        <v>6</v>
      </c>
      <c r="D26" s="29">
        <v>11</v>
      </c>
      <c r="E26" s="19">
        <v>8</v>
      </c>
      <c r="F26" s="19">
        <v>11</v>
      </c>
      <c r="G26" s="19">
        <v>4</v>
      </c>
      <c r="H26" s="19">
        <v>6</v>
      </c>
      <c r="I26" s="19"/>
      <c r="J26" s="19"/>
      <c r="K26" s="19"/>
      <c r="L26" s="19"/>
      <c r="M26" s="19"/>
      <c r="N26" s="19">
        <f t="shared" si="0"/>
        <v>74</v>
      </c>
    </row>
    <row r="27" spans="1:14" ht="15.75" x14ac:dyDescent="0.25">
      <c r="A27" s="6"/>
      <c r="B27" s="20"/>
      <c r="C27" s="20"/>
      <c r="D27" s="20"/>
      <c r="E27" s="20"/>
      <c r="F27" s="20"/>
      <c r="G27" s="30"/>
      <c r="H27" s="20"/>
      <c r="I27" s="20"/>
      <c r="J27" s="20"/>
      <c r="K27" s="20"/>
      <c r="L27" s="20"/>
      <c r="M27" s="20"/>
      <c r="N27" s="19"/>
    </row>
    <row r="28" spans="1:14" ht="15.75" x14ac:dyDescent="0.25">
      <c r="A28" s="13" t="s">
        <v>13</v>
      </c>
      <c r="B28" s="28">
        <f>SUM(B3:B26)</f>
        <v>8748</v>
      </c>
      <c r="C28" s="28">
        <f t="shared" ref="C28:G28" si="1">SUM(C3:C26)</f>
        <v>11352</v>
      </c>
      <c r="D28" s="28">
        <f t="shared" si="1"/>
        <v>14532</v>
      </c>
      <c r="E28" s="28">
        <f t="shared" si="1"/>
        <v>17083</v>
      </c>
      <c r="F28" s="28">
        <f t="shared" si="1"/>
        <v>18254</v>
      </c>
      <c r="G28" s="28">
        <f t="shared" si="1"/>
        <v>20119</v>
      </c>
      <c r="H28" s="27">
        <f>SUM(H3:H26)</f>
        <v>24612</v>
      </c>
      <c r="I28" s="27">
        <f t="shared" ref="I28:J28" si="2">SUM(I3:I26)</f>
        <v>0</v>
      </c>
      <c r="J28" s="27">
        <f t="shared" si="2"/>
        <v>0</v>
      </c>
      <c r="K28" s="27">
        <f>SUM(K3:K26)</f>
        <v>0</v>
      </c>
      <c r="L28" s="27">
        <f>SUM(L3:L26)</f>
        <v>0</v>
      </c>
      <c r="M28" s="27">
        <f>SUM(M3:M26)</f>
        <v>0</v>
      </c>
      <c r="N28" s="28">
        <f>SUM(N3:N26)</f>
        <v>114700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POV 2014</vt:lpstr>
      <vt:lpstr>POV 2015</vt:lpstr>
      <vt:lpstr>POV 2016</vt:lpstr>
      <vt:lpstr>POV 2017</vt:lpstr>
      <vt:lpstr>POV 2018</vt:lpstr>
      <vt:lpstr>POV 2019 </vt:lpstr>
      <vt:lpstr>POV 2020 </vt:lpstr>
      <vt:lpstr>POV 2021</vt:lpstr>
      <vt:lpstr>POV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2021-04-16T12:33:28Z</cp:lastPrinted>
  <dcterms:created xsi:type="dcterms:W3CDTF">2021-02-10T12:28:10Z</dcterms:created>
  <dcterms:modified xsi:type="dcterms:W3CDTF">2022-08-08T14:57:10Z</dcterms:modified>
</cp:coreProperties>
</file>