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\OneDrive\Desktop\Website Tables 2021\Travel\"/>
    </mc:Choice>
  </mc:AlternateContent>
  <bookViews>
    <workbookView xWindow="0" yWindow="0" windowWidth="16170" windowHeight="6135"/>
  </bookViews>
  <sheets>
    <sheet name="Arrivals Main Market 2014 -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0" i="1" l="1"/>
  <c r="N75" i="1"/>
  <c r="H80" i="1"/>
  <c r="N69" i="1" l="1"/>
  <c r="G80" i="1" l="1"/>
  <c r="F80" i="1" l="1"/>
  <c r="E80" i="1" l="1"/>
  <c r="N78" i="1" l="1"/>
  <c r="D80" i="1"/>
  <c r="N76" i="1" l="1"/>
  <c r="N77" i="1"/>
  <c r="C80" i="1"/>
  <c r="B80" i="1"/>
  <c r="N67" i="1"/>
  <c r="N66" i="1"/>
  <c r="N65" i="1"/>
  <c r="N64" i="1"/>
  <c r="M69" i="1"/>
  <c r="L69" i="1"/>
  <c r="K69" i="1"/>
  <c r="J69" i="1"/>
  <c r="B69" i="1" l="1"/>
  <c r="C69" i="1"/>
  <c r="D69" i="1"/>
  <c r="E69" i="1"/>
  <c r="F69" i="1"/>
  <c r="G69" i="1"/>
  <c r="H69" i="1"/>
  <c r="I69" i="1"/>
  <c r="N54" i="1"/>
  <c r="N55" i="1"/>
  <c r="N56" i="1"/>
  <c r="N57" i="1"/>
  <c r="N59" i="1" s="1"/>
  <c r="B59" i="1"/>
  <c r="C59" i="1"/>
  <c r="D59" i="1"/>
  <c r="E59" i="1"/>
  <c r="F59" i="1"/>
  <c r="G59" i="1"/>
  <c r="H59" i="1"/>
  <c r="I59" i="1"/>
  <c r="J59" i="1"/>
  <c r="K59" i="1"/>
  <c r="L59" i="1"/>
  <c r="M59" i="1"/>
  <c r="N49" i="1"/>
  <c r="N44" i="1"/>
  <c r="N45" i="1"/>
  <c r="N46" i="1"/>
  <c r="N47" i="1"/>
  <c r="B49" i="1"/>
  <c r="C49" i="1"/>
  <c r="D49" i="1"/>
  <c r="E49" i="1"/>
  <c r="F49" i="1"/>
  <c r="G49" i="1"/>
  <c r="H49" i="1"/>
  <c r="I49" i="1"/>
  <c r="J49" i="1"/>
  <c r="K49" i="1"/>
  <c r="L49" i="1"/>
  <c r="M49" i="1"/>
  <c r="N39" i="1"/>
  <c r="N34" i="1"/>
  <c r="N35" i="1"/>
  <c r="N36" i="1"/>
  <c r="N37" i="1"/>
  <c r="B39" i="1"/>
  <c r="C39" i="1"/>
  <c r="D39" i="1"/>
  <c r="E39" i="1"/>
  <c r="F39" i="1"/>
  <c r="G39" i="1"/>
  <c r="H39" i="1"/>
  <c r="I39" i="1"/>
  <c r="J39" i="1"/>
  <c r="K39" i="1"/>
  <c r="L39" i="1"/>
  <c r="M39" i="1"/>
  <c r="N29" i="1"/>
  <c r="N24" i="1"/>
  <c r="N25" i="1"/>
  <c r="N26" i="1"/>
  <c r="N27" i="1"/>
  <c r="B29" i="1"/>
  <c r="C29" i="1"/>
  <c r="D29" i="1"/>
  <c r="E29" i="1"/>
  <c r="F29" i="1"/>
  <c r="G29" i="1"/>
  <c r="H29" i="1"/>
  <c r="I29" i="1"/>
  <c r="J29" i="1"/>
  <c r="K29" i="1"/>
  <c r="L29" i="1"/>
  <c r="M29" i="1"/>
  <c r="N19" i="1"/>
  <c r="N14" i="1"/>
  <c r="N15" i="1"/>
  <c r="N16" i="1"/>
  <c r="N17" i="1"/>
  <c r="B19" i="1"/>
  <c r="C19" i="1"/>
  <c r="D19" i="1"/>
  <c r="E19" i="1"/>
  <c r="F19" i="1"/>
  <c r="G19" i="1"/>
  <c r="H19" i="1"/>
  <c r="I19" i="1"/>
  <c r="J19" i="1"/>
  <c r="K19" i="1"/>
  <c r="L19" i="1"/>
  <c r="M19" i="1"/>
  <c r="N9" i="1"/>
  <c r="N4" i="1"/>
  <c r="N5" i="1"/>
  <c r="N6" i="1"/>
  <c r="N7" i="1"/>
  <c r="B9" i="1"/>
  <c r="C9" i="1"/>
  <c r="D9" i="1"/>
  <c r="E9" i="1"/>
  <c r="F9" i="1"/>
  <c r="G9" i="1"/>
  <c r="H9" i="1"/>
  <c r="I9" i="1"/>
  <c r="J9" i="1"/>
  <c r="K9" i="1"/>
  <c r="L9" i="1"/>
  <c r="M9" i="1"/>
</calcChain>
</file>

<file path=xl/sharedStrings.xml><?xml version="1.0" encoding="utf-8"?>
<sst xmlns="http://schemas.openxmlformats.org/spreadsheetml/2006/main" count="154" uniqueCount="28">
  <si>
    <t>United States of America</t>
  </si>
  <si>
    <t>Canada</t>
  </si>
  <si>
    <t>Europe</t>
  </si>
  <si>
    <t>Other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</si>
  <si>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</si>
  <si>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</si>
  <si>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</si>
  <si>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</si>
  <si>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</si>
  <si>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</si>
  <si>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</si>
  <si>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</si>
  <si>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</si>
  <si>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</si>
  <si>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</si>
  <si>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</si>
  <si>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</si>
  <si>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</si>
  <si>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 xml:space="preserve"> ARRIVALS BY MAIN MARKET - 2014</t>
  </si>
  <si>
    <t xml:space="preserve"> ARRIVALS BY MAIN MARKET - 2015</t>
  </si>
  <si>
    <t xml:space="preserve"> ARRIVALS BY MAIN MARKET - 2016</t>
  </si>
  <si>
    <t xml:space="preserve"> ARRIVALS BY MAIN MARKET - 2017</t>
  </si>
  <si>
    <t xml:space="preserve"> ARRIVALS BY MAIN MARKET - 2018</t>
  </si>
  <si>
    <t xml:space="preserve"> ARRIVALS BY MAIN MARKET - 2019</t>
  </si>
  <si>
    <t xml:space="preserve"> ARRIVALS BY MAIN MARKET - 2020</t>
  </si>
  <si>
    <r>
      <t xml:space="preserve">SOURCE: </t>
    </r>
    <r>
      <rPr>
        <b/>
        <sz val="10"/>
        <color indexed="8"/>
        <rFont val="Times New Roman"/>
        <family val="1"/>
      </rPr>
      <t>IMMIGRATION DIVISION, MINISTRY OF NATIONAL SECURITY</t>
    </r>
  </si>
  <si>
    <t xml:space="preserve"> ARRIVALS BY MAIN MARKET - 2021</t>
  </si>
  <si>
    <t>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</si>
</sst>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Calibri"/>
      <family val="2"/>
      <charset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5" fillId="0" borderId="0" xfId="0" applyFont="1"/>
    <xf numFmtId="0" fontId="3" fillId="0" borderId="0" xfId="1" applyFont="1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topLeftCell="B64" workbookViewId="0">
      <selection activeCell="P79" sqref="P79"/>
    </sheetView>
  </sheetViews>
  <sheetFormatPr defaultRowHeight="15" x14ac:dyDescent="0.25"/>
  <cols>
    <col min="1" max="1" width="25.7109375" customWidth="1"/>
    <col min="2" max="14" width="12.7109375" customWidth="1"/>
  </cols>
  <sheetData>
    <row r="1" spans="1:17" ht="20.100000000000001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"/>
      <c r="P1" s="1"/>
      <c r="Q1" s="1"/>
    </row>
    <row r="2" spans="1:17" x14ac:dyDescent="0.25">
      <c r="A2" s="2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</row>
    <row r="4" spans="1:17" x14ac:dyDescent="0.25">
      <c r="A4" s="4" t="s">
        <v>0</v>
      </c>
      <c r="B4" s="3">
        <v>8810</v>
      </c>
      <c r="C4" s="3">
        <v>18530</v>
      </c>
      <c r="D4" s="3">
        <v>12653</v>
      </c>
      <c r="E4" s="3">
        <v>12469</v>
      </c>
      <c r="F4" s="3">
        <v>12133</v>
      </c>
      <c r="G4" s="3">
        <v>15180</v>
      </c>
      <c r="H4" s="3">
        <v>17307</v>
      </c>
      <c r="I4" s="3">
        <v>13443</v>
      </c>
      <c r="J4" s="3">
        <v>9464</v>
      </c>
      <c r="K4" s="3">
        <v>11267</v>
      </c>
      <c r="L4" s="3">
        <v>11966</v>
      </c>
      <c r="M4" s="3">
        <v>18335</v>
      </c>
      <c r="N4" s="3">
        <f>SUM(B4:M4)</f>
        <v>161557</v>
      </c>
      <c r="O4" s="1"/>
      <c r="P4" s="1"/>
      <c r="Q4" s="1"/>
    </row>
    <row r="5" spans="1:17" x14ac:dyDescent="0.25">
      <c r="A5" s="4" t="s">
        <v>1</v>
      </c>
      <c r="B5" s="3">
        <v>4210</v>
      </c>
      <c r="C5" s="3">
        <v>6603</v>
      </c>
      <c r="D5" s="3">
        <v>5051</v>
      </c>
      <c r="E5" s="3">
        <v>4583</v>
      </c>
      <c r="F5" s="3">
        <v>3964</v>
      </c>
      <c r="G5" s="3">
        <v>4080</v>
      </c>
      <c r="H5" s="3">
        <v>4657</v>
      </c>
      <c r="I5" s="3">
        <v>4162</v>
      </c>
      <c r="J5" s="3">
        <v>2928</v>
      </c>
      <c r="K5" s="3">
        <v>3880</v>
      </c>
      <c r="L5" s="3">
        <v>4246</v>
      </c>
      <c r="M5" s="3">
        <v>6724</v>
      </c>
      <c r="N5" s="3">
        <f>SUM(B5:M5)</f>
        <v>55088</v>
      </c>
      <c r="O5" s="1"/>
      <c r="P5" s="1"/>
      <c r="Q5" s="1"/>
    </row>
    <row r="6" spans="1:17" x14ac:dyDescent="0.25">
      <c r="A6" s="4" t="s">
        <v>2</v>
      </c>
      <c r="B6" s="3">
        <v>6718</v>
      </c>
      <c r="C6" s="3">
        <v>8710</v>
      </c>
      <c r="D6" s="3">
        <v>6431</v>
      </c>
      <c r="E6" s="3">
        <v>5785</v>
      </c>
      <c r="F6" s="3">
        <v>4367</v>
      </c>
      <c r="G6" s="3">
        <v>4256</v>
      </c>
      <c r="H6" s="3">
        <v>5707</v>
      </c>
      <c r="I6" s="3">
        <v>4837</v>
      </c>
      <c r="J6" s="3">
        <v>4330</v>
      </c>
      <c r="K6" s="3">
        <v>4934</v>
      </c>
      <c r="L6" s="3">
        <v>4545</v>
      </c>
      <c r="M6" s="3">
        <v>7484</v>
      </c>
      <c r="N6" s="3">
        <f>SUM(B6:M6)</f>
        <v>68104</v>
      </c>
      <c r="O6" s="1"/>
      <c r="P6" s="1"/>
      <c r="Q6" s="1"/>
    </row>
    <row r="7" spans="1:17" x14ac:dyDescent="0.25">
      <c r="A7" s="4" t="s">
        <v>3</v>
      </c>
      <c r="B7" s="3">
        <v>10183</v>
      </c>
      <c r="C7" s="3">
        <v>10186</v>
      </c>
      <c r="D7" s="3">
        <v>9652</v>
      </c>
      <c r="E7" s="3">
        <v>10243</v>
      </c>
      <c r="F7" s="3">
        <v>9625</v>
      </c>
      <c r="G7" s="3">
        <v>9879</v>
      </c>
      <c r="H7" s="3">
        <v>12516</v>
      </c>
      <c r="I7" s="3">
        <v>13351</v>
      </c>
      <c r="J7" s="3">
        <v>10967</v>
      </c>
      <c r="K7" s="3">
        <v>10569</v>
      </c>
      <c r="L7" s="3">
        <v>10137</v>
      </c>
      <c r="M7" s="3">
        <v>10739</v>
      </c>
      <c r="N7" s="3">
        <f>SUM(B7:M7)</f>
        <v>128047</v>
      </c>
      <c r="O7" s="1"/>
      <c r="P7" s="1"/>
      <c r="Q7" s="1"/>
    </row>
    <row r="8" spans="1:17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</row>
    <row r="9" spans="1:17" x14ac:dyDescent="0.25">
      <c r="A9" s="3" t="s">
        <v>17</v>
      </c>
      <c r="B9" s="3">
        <f t="shared" ref="B9:N9" si="0">SUM(B4:B8)</f>
        <v>29921</v>
      </c>
      <c r="C9" s="3">
        <f t="shared" si="0"/>
        <v>44029</v>
      </c>
      <c r="D9" s="3">
        <f t="shared" si="0"/>
        <v>33787</v>
      </c>
      <c r="E9" s="3">
        <f t="shared" si="0"/>
        <v>33080</v>
      </c>
      <c r="F9" s="3">
        <f t="shared" si="0"/>
        <v>30089</v>
      </c>
      <c r="G9" s="3">
        <f t="shared" si="0"/>
        <v>33395</v>
      </c>
      <c r="H9" s="3">
        <f t="shared" si="0"/>
        <v>40187</v>
      </c>
      <c r="I9" s="3">
        <f t="shared" si="0"/>
        <v>35793</v>
      </c>
      <c r="J9" s="3">
        <f t="shared" si="0"/>
        <v>27689</v>
      </c>
      <c r="K9" s="3">
        <f t="shared" si="0"/>
        <v>30650</v>
      </c>
      <c r="L9" s="3">
        <f t="shared" si="0"/>
        <v>30894</v>
      </c>
      <c r="M9" s="3">
        <f t="shared" si="0"/>
        <v>43282</v>
      </c>
      <c r="N9" s="3">
        <f t="shared" si="0"/>
        <v>412796</v>
      </c>
      <c r="O9" s="1"/>
      <c r="P9" s="1"/>
      <c r="Q9" s="1"/>
    </row>
    <row r="10" spans="1:17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</row>
    <row r="11" spans="1:17" ht="20.100000000000001" customHeight="1" x14ac:dyDescent="0.25">
      <c r="A11" s="9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"/>
      <c r="P11" s="1"/>
      <c r="Q11" s="1"/>
    </row>
    <row r="12" spans="1:17" x14ac:dyDescent="0.25">
      <c r="A12" s="2"/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  <c r="H12" s="3" t="s">
        <v>10</v>
      </c>
      <c r="I12" s="3" t="s">
        <v>11</v>
      </c>
      <c r="J12" s="3" t="s">
        <v>12</v>
      </c>
      <c r="K12" s="3" t="s">
        <v>13</v>
      </c>
      <c r="L12" s="3" t="s">
        <v>14</v>
      </c>
      <c r="M12" s="3" t="s">
        <v>15</v>
      </c>
      <c r="N12" s="3" t="s">
        <v>16</v>
      </c>
      <c r="O12" s="1"/>
      <c r="P12" s="1"/>
      <c r="Q12" s="1"/>
    </row>
    <row r="13" spans="1:1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</row>
    <row r="14" spans="1:17" x14ac:dyDescent="0.25">
      <c r="A14" s="4" t="s">
        <v>0</v>
      </c>
      <c r="B14" s="3">
        <v>11688</v>
      </c>
      <c r="C14" s="3">
        <v>21564</v>
      </c>
      <c r="D14" s="3">
        <v>14558</v>
      </c>
      <c r="E14" s="3">
        <v>15512</v>
      </c>
      <c r="F14" s="3">
        <v>13843</v>
      </c>
      <c r="G14" s="3">
        <v>17455</v>
      </c>
      <c r="H14" s="3">
        <v>18864</v>
      </c>
      <c r="I14" s="3">
        <v>14554</v>
      </c>
      <c r="J14" s="3">
        <v>10646</v>
      </c>
      <c r="K14" s="3">
        <v>11725</v>
      </c>
      <c r="L14" s="3">
        <v>12677</v>
      </c>
      <c r="M14" s="3">
        <v>19020</v>
      </c>
      <c r="N14" s="3">
        <f>SUM(B14:M14)</f>
        <v>182106</v>
      </c>
      <c r="O14" s="1"/>
      <c r="P14" s="1"/>
      <c r="Q14" s="1"/>
    </row>
    <row r="15" spans="1:17" x14ac:dyDescent="0.25">
      <c r="A15" s="4" t="s">
        <v>1</v>
      </c>
      <c r="B15" s="3">
        <v>5041</v>
      </c>
      <c r="C15" s="3">
        <v>7053</v>
      </c>
      <c r="D15" s="3">
        <v>5168</v>
      </c>
      <c r="E15" s="3">
        <v>4425</v>
      </c>
      <c r="F15" s="3">
        <v>4118</v>
      </c>
      <c r="G15" s="3">
        <v>3576</v>
      </c>
      <c r="H15" s="3">
        <v>4116</v>
      </c>
      <c r="I15" s="3">
        <v>3876</v>
      </c>
      <c r="J15" s="3">
        <v>2936</v>
      </c>
      <c r="K15" s="3">
        <v>3428</v>
      </c>
      <c r="L15" s="3">
        <v>3942</v>
      </c>
      <c r="M15" s="3">
        <v>5512</v>
      </c>
      <c r="N15" s="3">
        <f>SUM(B15:M15)</f>
        <v>53191</v>
      </c>
      <c r="O15" s="1"/>
      <c r="P15" s="1"/>
      <c r="Q15" s="1"/>
    </row>
    <row r="16" spans="1:17" x14ac:dyDescent="0.25">
      <c r="A16" s="4" t="s">
        <v>2</v>
      </c>
      <c r="B16" s="3">
        <v>7152</v>
      </c>
      <c r="C16" s="3">
        <v>8446</v>
      </c>
      <c r="D16" s="3">
        <v>6629</v>
      </c>
      <c r="E16" s="3">
        <v>5248</v>
      </c>
      <c r="F16" s="3">
        <v>4470</v>
      </c>
      <c r="G16" s="3">
        <v>3956</v>
      </c>
      <c r="H16" s="3">
        <v>5459</v>
      </c>
      <c r="I16" s="3">
        <v>4771</v>
      </c>
      <c r="J16" s="3">
        <v>3961</v>
      </c>
      <c r="K16" s="3">
        <v>4302</v>
      </c>
      <c r="L16" s="3">
        <v>4741</v>
      </c>
      <c r="M16" s="3">
        <v>5567</v>
      </c>
      <c r="N16" s="3">
        <f>SUM(B16:M16)</f>
        <v>64702</v>
      </c>
      <c r="O16" s="1"/>
      <c r="P16" s="1"/>
      <c r="Q16" s="1"/>
    </row>
    <row r="17" spans="1:17" x14ac:dyDescent="0.25">
      <c r="A17" s="4" t="s">
        <v>3</v>
      </c>
      <c r="B17" s="3">
        <v>11561</v>
      </c>
      <c r="C17" s="3">
        <v>10937</v>
      </c>
      <c r="D17" s="3">
        <v>9778</v>
      </c>
      <c r="E17" s="3">
        <v>10905</v>
      </c>
      <c r="F17" s="3">
        <v>10183</v>
      </c>
      <c r="G17" s="3">
        <v>9675</v>
      </c>
      <c r="H17" s="3">
        <v>13602</v>
      </c>
      <c r="I17" s="3">
        <v>13924</v>
      </c>
      <c r="J17" s="3">
        <v>11621</v>
      </c>
      <c r="K17" s="3">
        <v>11223</v>
      </c>
      <c r="L17" s="3">
        <v>13143</v>
      </c>
      <c r="M17" s="3">
        <v>13216</v>
      </c>
      <c r="N17" s="3">
        <f>SUM(B17:M17)</f>
        <v>139768</v>
      </c>
      <c r="O17" s="1"/>
      <c r="P17" s="1"/>
      <c r="Q17" s="1"/>
    </row>
    <row r="18" spans="1:17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1"/>
      <c r="Q18" s="1"/>
    </row>
    <row r="19" spans="1:17" x14ac:dyDescent="0.25">
      <c r="A19" s="3" t="s">
        <v>17</v>
      </c>
      <c r="B19" s="3">
        <f t="shared" ref="B19:N19" si="1">SUM(B14:B18)</f>
        <v>35442</v>
      </c>
      <c r="C19" s="3">
        <f t="shared" si="1"/>
        <v>48000</v>
      </c>
      <c r="D19" s="3">
        <f t="shared" si="1"/>
        <v>36133</v>
      </c>
      <c r="E19" s="3">
        <f t="shared" si="1"/>
        <v>36090</v>
      </c>
      <c r="F19" s="3">
        <f t="shared" si="1"/>
        <v>32614</v>
      </c>
      <c r="G19" s="3">
        <f t="shared" si="1"/>
        <v>34662</v>
      </c>
      <c r="H19" s="3">
        <f t="shared" si="1"/>
        <v>42041</v>
      </c>
      <c r="I19" s="3">
        <f t="shared" si="1"/>
        <v>37125</v>
      </c>
      <c r="J19" s="3">
        <f t="shared" si="1"/>
        <v>29164</v>
      </c>
      <c r="K19" s="3">
        <f t="shared" si="1"/>
        <v>30678</v>
      </c>
      <c r="L19" s="3">
        <f t="shared" si="1"/>
        <v>34503</v>
      </c>
      <c r="M19" s="3">
        <f t="shared" si="1"/>
        <v>43315</v>
      </c>
      <c r="N19" s="3">
        <f t="shared" si="1"/>
        <v>439767</v>
      </c>
      <c r="O19" s="1"/>
      <c r="P19" s="1"/>
      <c r="Q19" s="1"/>
    </row>
    <row r="20" spans="1:1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</row>
    <row r="21" spans="1:17" ht="20.100000000000001" customHeight="1" x14ac:dyDescent="0.25">
      <c r="A21" s="9" t="s">
        <v>20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"/>
      <c r="P21" s="1"/>
      <c r="Q21" s="1"/>
    </row>
    <row r="22" spans="1:17" x14ac:dyDescent="0.25">
      <c r="A22" s="2"/>
      <c r="B22" s="3" t="s">
        <v>4</v>
      </c>
      <c r="C22" s="3" t="s">
        <v>5</v>
      </c>
      <c r="D22" s="3" t="s">
        <v>6</v>
      </c>
      <c r="E22" s="3" t="s">
        <v>7</v>
      </c>
      <c r="F22" s="3" t="s">
        <v>8</v>
      </c>
      <c r="G22" s="3" t="s">
        <v>9</v>
      </c>
      <c r="H22" s="3" t="s">
        <v>10</v>
      </c>
      <c r="I22" s="3" t="s">
        <v>11</v>
      </c>
      <c r="J22" s="3" t="s">
        <v>12</v>
      </c>
      <c r="K22" s="3" t="s">
        <v>13</v>
      </c>
      <c r="L22" s="3" t="s">
        <v>14</v>
      </c>
      <c r="M22" s="3" t="s">
        <v>15</v>
      </c>
      <c r="N22" s="3" t="s">
        <v>16</v>
      </c>
      <c r="O22" s="1"/>
      <c r="P22" s="1"/>
      <c r="Q22" s="1"/>
    </row>
    <row r="23" spans="1:1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</row>
    <row r="24" spans="1:17" x14ac:dyDescent="0.25">
      <c r="A24" s="4" t="s">
        <v>0</v>
      </c>
      <c r="B24" s="3">
        <v>15402</v>
      </c>
      <c r="C24" s="3">
        <v>17940</v>
      </c>
      <c r="D24" s="3">
        <v>13261</v>
      </c>
      <c r="E24" s="3">
        <v>14178</v>
      </c>
      <c r="F24" s="3">
        <v>13481</v>
      </c>
      <c r="G24" s="3">
        <v>16043</v>
      </c>
      <c r="H24" s="3">
        <v>18647</v>
      </c>
      <c r="I24" s="3">
        <v>14051</v>
      </c>
      <c r="J24" s="3">
        <v>10574</v>
      </c>
      <c r="K24" s="3">
        <v>10828</v>
      </c>
      <c r="L24" s="3">
        <v>11882</v>
      </c>
      <c r="M24" s="3">
        <v>18307</v>
      </c>
      <c r="N24" s="3">
        <f>SUM(B24:M24)</f>
        <v>174594</v>
      </c>
      <c r="O24" s="1"/>
      <c r="P24" s="1"/>
      <c r="Q24" s="1"/>
    </row>
    <row r="25" spans="1:17" x14ac:dyDescent="0.25">
      <c r="A25" s="4" t="s">
        <v>1</v>
      </c>
      <c r="B25" s="3">
        <v>5494</v>
      </c>
      <c r="C25" s="3">
        <v>5263</v>
      </c>
      <c r="D25" s="3">
        <v>4504</v>
      </c>
      <c r="E25" s="3">
        <v>4111</v>
      </c>
      <c r="F25" s="3">
        <v>3558</v>
      </c>
      <c r="G25" s="3">
        <v>3308</v>
      </c>
      <c r="H25" s="3">
        <v>4223</v>
      </c>
      <c r="I25" s="3">
        <v>3584</v>
      </c>
      <c r="J25" s="3">
        <v>2778</v>
      </c>
      <c r="K25" s="3">
        <v>3417</v>
      </c>
      <c r="L25" s="3">
        <v>3649</v>
      </c>
      <c r="M25" s="3">
        <v>6214</v>
      </c>
      <c r="N25" s="3">
        <f>SUM(B25:M25)</f>
        <v>50103</v>
      </c>
      <c r="O25" s="1"/>
      <c r="P25" s="1"/>
      <c r="Q25" s="1"/>
    </row>
    <row r="26" spans="1:17" x14ac:dyDescent="0.25">
      <c r="A26" s="4" t="s">
        <v>2</v>
      </c>
      <c r="B26" s="3">
        <v>6461</v>
      </c>
      <c r="C26" s="3">
        <v>6942</v>
      </c>
      <c r="D26" s="3">
        <v>4770</v>
      </c>
      <c r="E26" s="3">
        <v>3872</v>
      </c>
      <c r="F26" s="3">
        <v>3995</v>
      </c>
      <c r="G26" s="3">
        <v>3531</v>
      </c>
      <c r="H26" s="3">
        <v>4675</v>
      </c>
      <c r="I26" s="3">
        <v>4376</v>
      </c>
      <c r="J26" s="3">
        <v>3720</v>
      </c>
      <c r="K26" s="3">
        <v>4044</v>
      </c>
      <c r="L26" s="3">
        <v>4404</v>
      </c>
      <c r="M26" s="3">
        <v>5318</v>
      </c>
      <c r="N26" s="3">
        <f>SUM(B26:M26)</f>
        <v>56108</v>
      </c>
    </row>
    <row r="27" spans="1:17" x14ac:dyDescent="0.25">
      <c r="A27" s="4" t="s">
        <v>3</v>
      </c>
      <c r="B27" s="3">
        <v>12755</v>
      </c>
      <c r="C27" s="3">
        <v>11857</v>
      </c>
      <c r="D27" s="3">
        <v>10372</v>
      </c>
      <c r="E27" s="3">
        <v>9811</v>
      </c>
      <c r="F27" s="3">
        <v>9260</v>
      </c>
      <c r="G27" s="3">
        <v>9626</v>
      </c>
      <c r="H27" s="3">
        <v>12097</v>
      </c>
      <c r="I27" s="3">
        <v>12771</v>
      </c>
      <c r="J27" s="3">
        <v>10547</v>
      </c>
      <c r="K27" s="3">
        <v>10406</v>
      </c>
      <c r="L27" s="3">
        <v>9767</v>
      </c>
      <c r="M27" s="3">
        <v>9921</v>
      </c>
      <c r="N27" s="3">
        <f>SUM(B27:M27)</f>
        <v>129190</v>
      </c>
    </row>
    <row r="28" spans="1:17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7" x14ac:dyDescent="0.25">
      <c r="A29" s="3" t="s">
        <v>17</v>
      </c>
      <c r="B29" s="3">
        <f t="shared" ref="B29:N29" si="2">SUM(B24:B28)</f>
        <v>40112</v>
      </c>
      <c r="C29" s="3">
        <f t="shared" si="2"/>
        <v>42002</v>
      </c>
      <c r="D29" s="3">
        <f t="shared" si="2"/>
        <v>32907</v>
      </c>
      <c r="E29" s="3">
        <f t="shared" si="2"/>
        <v>31972</v>
      </c>
      <c r="F29" s="3">
        <f t="shared" si="2"/>
        <v>30294</v>
      </c>
      <c r="G29" s="3">
        <f t="shared" si="2"/>
        <v>32508</v>
      </c>
      <c r="H29" s="3">
        <f t="shared" si="2"/>
        <v>39642</v>
      </c>
      <c r="I29" s="3">
        <f t="shared" si="2"/>
        <v>34782</v>
      </c>
      <c r="J29" s="3">
        <f t="shared" si="2"/>
        <v>27619</v>
      </c>
      <c r="K29" s="3">
        <f t="shared" si="2"/>
        <v>28695</v>
      </c>
      <c r="L29" s="3">
        <f t="shared" si="2"/>
        <v>29702</v>
      </c>
      <c r="M29" s="3">
        <f t="shared" si="2"/>
        <v>39760</v>
      </c>
      <c r="N29" s="3">
        <f t="shared" si="2"/>
        <v>409995</v>
      </c>
    </row>
    <row r="30" spans="1:1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7" ht="20.100000000000001" customHeight="1" x14ac:dyDescent="0.25">
      <c r="A31" s="9" t="s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7" x14ac:dyDescent="0.25">
      <c r="A32" s="2"/>
      <c r="B32" s="3" t="s">
        <v>4</v>
      </c>
      <c r="C32" s="3" t="s">
        <v>5</v>
      </c>
      <c r="D32" s="3" t="s">
        <v>6</v>
      </c>
      <c r="E32" s="3" t="s">
        <v>7</v>
      </c>
      <c r="F32" s="3" t="s">
        <v>8</v>
      </c>
      <c r="G32" s="3" t="s">
        <v>9</v>
      </c>
      <c r="H32" s="3" t="s">
        <v>10</v>
      </c>
      <c r="I32" s="3" t="s">
        <v>11</v>
      </c>
      <c r="J32" s="3" t="s">
        <v>12</v>
      </c>
      <c r="K32" s="3" t="s">
        <v>13</v>
      </c>
      <c r="L32" s="3" t="s">
        <v>14</v>
      </c>
      <c r="M32" s="3" t="s">
        <v>15</v>
      </c>
      <c r="N32" s="3" t="s">
        <v>16</v>
      </c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4" t="s">
        <v>0</v>
      </c>
      <c r="B34" s="3">
        <v>10861</v>
      </c>
      <c r="C34" s="3">
        <v>22713</v>
      </c>
      <c r="D34" s="3">
        <v>13016</v>
      </c>
      <c r="E34" s="3">
        <v>13596</v>
      </c>
      <c r="F34" s="3">
        <v>13409</v>
      </c>
      <c r="G34" s="3">
        <v>15324</v>
      </c>
      <c r="H34" s="3">
        <v>17715</v>
      </c>
      <c r="I34" s="3">
        <v>13955</v>
      </c>
      <c r="J34" s="3">
        <v>8924</v>
      </c>
      <c r="K34" s="3">
        <v>11665</v>
      </c>
      <c r="L34" s="3">
        <v>11514</v>
      </c>
      <c r="M34" s="3">
        <v>16995</v>
      </c>
      <c r="N34" s="3">
        <f>SUM(B34:M34)</f>
        <v>169687</v>
      </c>
    </row>
    <row r="35" spans="1:14" x14ac:dyDescent="0.25">
      <c r="A35" s="4" t="s">
        <v>1</v>
      </c>
      <c r="B35" s="3">
        <v>4778</v>
      </c>
      <c r="C35" s="3">
        <v>6911</v>
      </c>
      <c r="D35" s="3">
        <v>5288</v>
      </c>
      <c r="E35" s="3">
        <v>4564</v>
      </c>
      <c r="F35" s="3">
        <v>4582</v>
      </c>
      <c r="G35" s="3">
        <v>3110</v>
      </c>
      <c r="H35" s="3">
        <v>4367</v>
      </c>
      <c r="I35" s="3">
        <v>3637</v>
      </c>
      <c r="J35" s="3">
        <v>2670</v>
      </c>
      <c r="K35" s="3">
        <v>3500</v>
      </c>
      <c r="L35" s="3">
        <v>3375</v>
      </c>
      <c r="M35" s="3">
        <v>5573</v>
      </c>
      <c r="N35" s="3">
        <f>SUM(B35:M35)</f>
        <v>52355</v>
      </c>
    </row>
    <row r="36" spans="1:14" x14ac:dyDescent="0.25">
      <c r="A36" s="4" t="s">
        <v>2</v>
      </c>
      <c r="B36" s="3">
        <v>5762</v>
      </c>
      <c r="C36" s="3">
        <v>7010</v>
      </c>
      <c r="D36" s="3">
        <v>4934</v>
      </c>
      <c r="E36" s="3">
        <v>4376</v>
      </c>
      <c r="F36" s="3">
        <v>3698</v>
      </c>
      <c r="G36" s="3">
        <v>3450</v>
      </c>
      <c r="H36" s="3">
        <v>4541</v>
      </c>
      <c r="I36" s="3">
        <v>4115</v>
      </c>
      <c r="J36" s="3">
        <v>3633</v>
      </c>
      <c r="K36" s="3">
        <v>4064</v>
      </c>
      <c r="L36" s="3">
        <v>4154</v>
      </c>
      <c r="M36" s="3">
        <v>5046</v>
      </c>
      <c r="N36" s="3">
        <f>SUM(B36:M36)</f>
        <v>54783</v>
      </c>
    </row>
    <row r="37" spans="1:14" x14ac:dyDescent="0.25">
      <c r="A37" s="4" t="s">
        <v>3</v>
      </c>
      <c r="B37" s="3">
        <v>10608</v>
      </c>
      <c r="C37" s="3">
        <v>10029</v>
      </c>
      <c r="D37" s="3">
        <v>8571</v>
      </c>
      <c r="E37" s="3">
        <v>9462</v>
      </c>
      <c r="F37" s="3">
        <v>8850</v>
      </c>
      <c r="G37" s="3">
        <v>9424</v>
      </c>
      <c r="H37" s="3">
        <v>10523</v>
      </c>
      <c r="I37" s="3">
        <v>11622</v>
      </c>
      <c r="J37" s="3">
        <v>9793</v>
      </c>
      <c r="K37" s="3">
        <v>10082</v>
      </c>
      <c r="L37" s="3">
        <v>9252</v>
      </c>
      <c r="M37" s="3">
        <v>9609</v>
      </c>
      <c r="N37" s="3">
        <f>SUM(B37:M37)</f>
        <v>117825</v>
      </c>
    </row>
    <row r="38" spans="1:14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3" t="s">
        <v>17</v>
      </c>
      <c r="B39" s="3">
        <f t="shared" ref="B39:N39" si="3">SUM(B34:B38)</f>
        <v>32009</v>
      </c>
      <c r="C39" s="3">
        <f t="shared" si="3"/>
        <v>46663</v>
      </c>
      <c r="D39" s="3">
        <f t="shared" si="3"/>
        <v>31809</v>
      </c>
      <c r="E39" s="3">
        <f t="shared" si="3"/>
        <v>31998</v>
      </c>
      <c r="F39" s="3">
        <f t="shared" si="3"/>
        <v>30539</v>
      </c>
      <c r="G39" s="3">
        <f t="shared" si="3"/>
        <v>31308</v>
      </c>
      <c r="H39" s="3">
        <f t="shared" si="3"/>
        <v>37146</v>
      </c>
      <c r="I39" s="3">
        <f t="shared" si="3"/>
        <v>33329</v>
      </c>
      <c r="J39" s="3">
        <f t="shared" si="3"/>
        <v>25020</v>
      </c>
      <c r="K39" s="3">
        <f t="shared" si="3"/>
        <v>29311</v>
      </c>
      <c r="L39" s="3">
        <f t="shared" si="3"/>
        <v>28295</v>
      </c>
      <c r="M39" s="3">
        <f t="shared" si="3"/>
        <v>37223</v>
      </c>
      <c r="N39" s="3">
        <f t="shared" si="3"/>
        <v>394650</v>
      </c>
    </row>
    <row r="40" spans="1:14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20.100000000000001" customHeight="1" x14ac:dyDescent="0.25">
      <c r="A41" s="9" t="s">
        <v>22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2"/>
      <c r="B42" s="3" t="s">
        <v>4</v>
      </c>
      <c r="C42" s="3" t="s">
        <v>5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" t="s">
        <v>16</v>
      </c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4" t="s">
        <v>0</v>
      </c>
      <c r="B44" s="3">
        <v>12297</v>
      </c>
      <c r="C44" s="3">
        <v>19065</v>
      </c>
      <c r="D44" s="3">
        <v>14152</v>
      </c>
      <c r="E44" s="3">
        <v>12104</v>
      </c>
      <c r="F44" s="3">
        <v>12897</v>
      </c>
      <c r="G44" s="3">
        <v>15049</v>
      </c>
      <c r="H44" s="3">
        <v>17334</v>
      </c>
      <c r="I44" s="3">
        <v>12926</v>
      </c>
      <c r="J44" s="3">
        <v>9477</v>
      </c>
      <c r="K44" s="3">
        <v>10418</v>
      </c>
      <c r="L44" s="3">
        <v>11641</v>
      </c>
      <c r="M44" s="3">
        <v>17499</v>
      </c>
      <c r="N44" s="3">
        <f>SUM(B44:M44)</f>
        <v>164859</v>
      </c>
    </row>
    <row r="45" spans="1:14" x14ac:dyDescent="0.25">
      <c r="A45" s="4" t="s">
        <v>1</v>
      </c>
      <c r="B45" s="3">
        <v>4832</v>
      </c>
      <c r="C45" s="3">
        <v>5341</v>
      </c>
      <c r="D45" s="3">
        <v>4581</v>
      </c>
      <c r="E45" s="3">
        <v>3646</v>
      </c>
      <c r="F45" s="3">
        <v>3298</v>
      </c>
      <c r="G45" s="3">
        <v>3324</v>
      </c>
      <c r="H45" s="3">
        <v>3911</v>
      </c>
      <c r="I45" s="3">
        <v>3297</v>
      </c>
      <c r="J45" s="3">
        <v>2735</v>
      </c>
      <c r="K45" s="3">
        <v>3037</v>
      </c>
      <c r="L45" s="3">
        <v>3218</v>
      </c>
      <c r="M45" s="3">
        <v>5846</v>
      </c>
      <c r="N45" s="3">
        <f>SUM(B45:M45)</f>
        <v>47066</v>
      </c>
    </row>
    <row r="46" spans="1:14" x14ac:dyDescent="0.25">
      <c r="A46" s="4" t="s">
        <v>2</v>
      </c>
      <c r="B46" s="3">
        <v>5742</v>
      </c>
      <c r="C46" s="3">
        <v>6905</v>
      </c>
      <c r="D46" s="3">
        <v>5200</v>
      </c>
      <c r="E46" s="3">
        <v>4090</v>
      </c>
      <c r="F46" s="3">
        <v>3563</v>
      </c>
      <c r="G46" s="3">
        <v>3467</v>
      </c>
      <c r="H46" s="3">
        <v>4370</v>
      </c>
      <c r="I46" s="3">
        <v>4075</v>
      </c>
      <c r="J46" s="3">
        <v>3367</v>
      </c>
      <c r="K46" s="3">
        <v>3630</v>
      </c>
      <c r="L46" s="3">
        <v>4140</v>
      </c>
      <c r="M46" s="3">
        <v>4763</v>
      </c>
      <c r="N46" s="3">
        <f>SUM(B46:M46)</f>
        <v>53312</v>
      </c>
    </row>
    <row r="47" spans="1:14" x14ac:dyDescent="0.25">
      <c r="A47" s="4" t="s">
        <v>3</v>
      </c>
      <c r="B47" s="3">
        <v>10440</v>
      </c>
      <c r="C47" s="3">
        <v>9569</v>
      </c>
      <c r="D47" s="3">
        <v>9102</v>
      </c>
      <c r="E47" s="3">
        <v>8487</v>
      </c>
      <c r="F47" s="3">
        <v>8718</v>
      </c>
      <c r="G47" s="3">
        <v>8939</v>
      </c>
      <c r="H47" s="3">
        <v>10645</v>
      </c>
      <c r="I47" s="3">
        <v>9875</v>
      </c>
      <c r="J47" s="3">
        <v>9641</v>
      </c>
      <c r="K47" s="3">
        <v>8366</v>
      </c>
      <c r="L47" s="3">
        <v>7997</v>
      </c>
      <c r="M47" s="3">
        <v>8469</v>
      </c>
      <c r="N47" s="3">
        <f>SUM(B47:M47)</f>
        <v>110248</v>
      </c>
    </row>
    <row r="48" spans="1:14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3" t="s">
        <v>17</v>
      </c>
      <c r="B49" s="3">
        <f t="shared" ref="B49:N49" si="4">SUM(B44:B48)</f>
        <v>33311</v>
      </c>
      <c r="C49" s="3">
        <f t="shared" si="4"/>
        <v>40880</v>
      </c>
      <c r="D49" s="3">
        <f t="shared" si="4"/>
        <v>33035</v>
      </c>
      <c r="E49" s="3">
        <f t="shared" si="4"/>
        <v>28327</v>
      </c>
      <c r="F49" s="3">
        <f t="shared" si="4"/>
        <v>28476</v>
      </c>
      <c r="G49" s="3">
        <f t="shared" si="4"/>
        <v>30779</v>
      </c>
      <c r="H49" s="3">
        <f t="shared" si="4"/>
        <v>36260</v>
      </c>
      <c r="I49" s="3">
        <f t="shared" si="4"/>
        <v>30173</v>
      </c>
      <c r="J49" s="3">
        <f t="shared" si="4"/>
        <v>25220</v>
      </c>
      <c r="K49" s="3">
        <f t="shared" si="4"/>
        <v>25451</v>
      </c>
      <c r="L49" s="3">
        <f t="shared" si="4"/>
        <v>26996</v>
      </c>
      <c r="M49" s="3">
        <f t="shared" si="4"/>
        <v>36577</v>
      </c>
      <c r="N49" s="3">
        <f t="shared" si="4"/>
        <v>375485</v>
      </c>
    </row>
    <row r="50" spans="1:1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20.100000000000001" customHeight="1" x14ac:dyDescent="0.25">
      <c r="A51" s="9" t="s">
        <v>23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5">
      <c r="A52" s="2"/>
      <c r="B52" s="3" t="s">
        <v>4</v>
      </c>
      <c r="C52" s="3" t="s">
        <v>5</v>
      </c>
      <c r="D52" s="3" t="s">
        <v>6</v>
      </c>
      <c r="E52" s="3" t="s">
        <v>7</v>
      </c>
      <c r="F52" s="3" t="s">
        <v>8</v>
      </c>
      <c r="G52" s="3" t="s">
        <v>9</v>
      </c>
      <c r="H52" s="3" t="s">
        <v>10</v>
      </c>
      <c r="I52" s="3" t="s">
        <v>11</v>
      </c>
      <c r="J52" s="3" t="s">
        <v>12</v>
      </c>
      <c r="K52" s="3" t="s">
        <v>13</v>
      </c>
      <c r="L52" s="3" t="s">
        <v>14</v>
      </c>
      <c r="M52" s="3" t="s">
        <v>15</v>
      </c>
      <c r="N52" s="3" t="s">
        <v>16</v>
      </c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4" t="s">
        <v>0</v>
      </c>
      <c r="B54" s="3">
        <v>10465</v>
      </c>
      <c r="C54" s="3">
        <v>20197</v>
      </c>
      <c r="D54" s="3">
        <v>15157</v>
      </c>
      <c r="E54" s="3">
        <v>14823</v>
      </c>
      <c r="F54" s="3">
        <v>13939</v>
      </c>
      <c r="G54" s="3">
        <v>16095</v>
      </c>
      <c r="H54" s="3">
        <v>18404</v>
      </c>
      <c r="I54" s="3">
        <v>14216</v>
      </c>
      <c r="J54" s="3">
        <v>10636</v>
      </c>
      <c r="K54" s="3">
        <v>13095</v>
      </c>
      <c r="L54" s="3">
        <v>12665</v>
      </c>
      <c r="M54" s="3">
        <v>18333</v>
      </c>
      <c r="N54" s="3">
        <f>SUM(B54:M54)</f>
        <v>178025</v>
      </c>
    </row>
    <row r="55" spans="1:14" x14ac:dyDescent="0.25">
      <c r="A55" s="4" t="s">
        <v>1</v>
      </c>
      <c r="B55" s="3">
        <v>4279</v>
      </c>
      <c r="C55" s="3">
        <v>6114</v>
      </c>
      <c r="D55" s="3">
        <v>5372</v>
      </c>
      <c r="E55" s="3">
        <v>4114</v>
      </c>
      <c r="F55" s="3">
        <v>3504</v>
      </c>
      <c r="G55" s="3">
        <v>3149</v>
      </c>
      <c r="H55" s="3">
        <v>3868</v>
      </c>
      <c r="I55" s="3">
        <v>3590</v>
      </c>
      <c r="J55" s="3">
        <v>2712</v>
      </c>
      <c r="K55" s="3">
        <v>3381</v>
      </c>
      <c r="L55" s="3">
        <v>3731</v>
      </c>
      <c r="M55" s="3">
        <v>5678</v>
      </c>
      <c r="N55" s="3">
        <f>SUM(B55:M55)</f>
        <v>49492</v>
      </c>
    </row>
    <row r="56" spans="1:14" x14ac:dyDescent="0.25">
      <c r="A56" s="4" t="s">
        <v>2</v>
      </c>
      <c r="B56" s="3">
        <v>4730</v>
      </c>
      <c r="C56" s="3">
        <v>6671</v>
      </c>
      <c r="D56" s="3">
        <v>5148</v>
      </c>
      <c r="E56" s="3">
        <v>4267</v>
      </c>
      <c r="F56" s="3">
        <v>4017</v>
      </c>
      <c r="G56" s="3">
        <v>3576</v>
      </c>
      <c r="H56" s="3">
        <v>4459</v>
      </c>
      <c r="I56" s="3">
        <v>4326</v>
      </c>
      <c r="J56" s="3">
        <v>3484</v>
      </c>
      <c r="K56" s="3">
        <v>3797</v>
      </c>
      <c r="L56" s="3">
        <v>4446</v>
      </c>
      <c r="M56" s="3">
        <v>5129</v>
      </c>
      <c r="N56" s="3">
        <f>SUM(B56:M56)</f>
        <v>54050</v>
      </c>
    </row>
    <row r="57" spans="1:14" x14ac:dyDescent="0.25">
      <c r="A57" s="4" t="s">
        <v>3</v>
      </c>
      <c r="B57" s="3">
        <v>8796</v>
      </c>
      <c r="C57" s="3">
        <v>8848</v>
      </c>
      <c r="D57" s="3">
        <v>9064</v>
      </c>
      <c r="E57" s="3">
        <v>8081</v>
      </c>
      <c r="F57" s="3">
        <v>8593</v>
      </c>
      <c r="G57" s="3">
        <v>8701</v>
      </c>
      <c r="H57" s="3">
        <v>10142</v>
      </c>
      <c r="I57" s="3">
        <v>10951</v>
      </c>
      <c r="J57" s="3">
        <v>8486</v>
      </c>
      <c r="K57" s="3">
        <v>8994</v>
      </c>
      <c r="L57" s="3">
        <v>7979</v>
      </c>
      <c r="M57" s="3">
        <v>8374</v>
      </c>
      <c r="N57" s="3">
        <f>SUM(B57:M57)</f>
        <v>107009</v>
      </c>
    </row>
    <row r="58" spans="1:14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 t="s">
        <v>17</v>
      </c>
      <c r="B59" s="3">
        <f t="shared" ref="B59:N59" si="5">SUM(B54:B58)</f>
        <v>28270</v>
      </c>
      <c r="C59" s="3">
        <f t="shared" si="5"/>
        <v>41830</v>
      </c>
      <c r="D59" s="3">
        <f t="shared" si="5"/>
        <v>34741</v>
      </c>
      <c r="E59" s="3">
        <f t="shared" si="5"/>
        <v>31285</v>
      </c>
      <c r="F59" s="3">
        <f t="shared" si="5"/>
        <v>30053</v>
      </c>
      <c r="G59" s="3">
        <f t="shared" si="5"/>
        <v>31521</v>
      </c>
      <c r="H59" s="3">
        <f t="shared" si="5"/>
        <v>36873</v>
      </c>
      <c r="I59" s="3">
        <f t="shared" si="5"/>
        <v>33083</v>
      </c>
      <c r="J59" s="3">
        <f t="shared" si="5"/>
        <v>25318</v>
      </c>
      <c r="K59" s="3">
        <f t="shared" si="5"/>
        <v>29267</v>
      </c>
      <c r="L59" s="3">
        <f t="shared" si="5"/>
        <v>28821</v>
      </c>
      <c r="M59" s="3">
        <f t="shared" si="5"/>
        <v>37514</v>
      </c>
      <c r="N59" s="3">
        <f t="shared" si="5"/>
        <v>388576</v>
      </c>
    </row>
    <row r="60" spans="1:14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20.100000000000001" customHeight="1" x14ac:dyDescent="0.25">
      <c r="A61" s="9" t="s">
        <v>24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x14ac:dyDescent="0.25">
      <c r="A62" s="2"/>
      <c r="B62" s="3" t="s">
        <v>4</v>
      </c>
      <c r="C62" s="3" t="s">
        <v>5</v>
      </c>
      <c r="D62" s="3" t="s">
        <v>6</v>
      </c>
      <c r="E62" s="3" t="s">
        <v>7</v>
      </c>
      <c r="F62" s="3" t="s">
        <v>8</v>
      </c>
      <c r="G62" s="3" t="s">
        <v>9</v>
      </c>
      <c r="H62" s="3" t="s">
        <v>10</v>
      </c>
      <c r="I62" s="3" t="s">
        <v>11</v>
      </c>
      <c r="J62" s="3" t="s">
        <v>12</v>
      </c>
      <c r="K62" s="3" t="s">
        <v>13</v>
      </c>
      <c r="L62" s="3" t="s">
        <v>14</v>
      </c>
      <c r="M62" s="3" t="s">
        <v>15</v>
      </c>
      <c r="N62" s="3" t="s">
        <v>16</v>
      </c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4" t="s">
        <v>0</v>
      </c>
      <c r="B64" s="3">
        <v>11577</v>
      </c>
      <c r="C64" s="3">
        <v>25620</v>
      </c>
      <c r="D64" s="3">
        <v>5414</v>
      </c>
      <c r="E64" s="3">
        <v>4</v>
      </c>
      <c r="F64" s="3">
        <v>65</v>
      </c>
      <c r="G64" s="3">
        <v>51</v>
      </c>
      <c r="H64" s="3">
        <v>98</v>
      </c>
      <c r="I64" s="3">
        <v>282</v>
      </c>
      <c r="J64" s="3">
        <v>255</v>
      </c>
      <c r="K64" s="3">
        <v>214</v>
      </c>
      <c r="L64" s="3">
        <v>248</v>
      </c>
      <c r="M64" s="3">
        <v>142</v>
      </c>
      <c r="N64" s="3">
        <f>SUM(B64:M64)</f>
        <v>43970</v>
      </c>
    </row>
    <row r="65" spans="1:14" x14ac:dyDescent="0.25">
      <c r="A65" s="4" t="s">
        <v>1</v>
      </c>
      <c r="B65" s="3">
        <v>5185</v>
      </c>
      <c r="C65" s="3">
        <v>6621</v>
      </c>
      <c r="D65" s="3">
        <v>2545</v>
      </c>
      <c r="E65" s="3">
        <v>0</v>
      </c>
      <c r="F65" s="3">
        <v>2</v>
      </c>
      <c r="G65" s="3">
        <v>16</v>
      </c>
      <c r="H65" s="3">
        <v>20</v>
      </c>
      <c r="I65" s="3">
        <v>27</v>
      </c>
      <c r="J65" s="3">
        <v>22</v>
      </c>
      <c r="K65" s="3">
        <v>39</v>
      </c>
      <c r="L65" s="3">
        <v>35</v>
      </c>
      <c r="M65" s="3">
        <v>39</v>
      </c>
      <c r="N65" s="3">
        <f>SUM(B65:M65)</f>
        <v>14551</v>
      </c>
    </row>
    <row r="66" spans="1:14" x14ac:dyDescent="0.25">
      <c r="A66" s="4" t="s">
        <v>2</v>
      </c>
      <c r="B66" s="3">
        <v>5061</v>
      </c>
      <c r="C66" s="3">
        <v>7050</v>
      </c>
      <c r="D66" s="3">
        <v>2423</v>
      </c>
      <c r="E66" s="3">
        <v>94</v>
      </c>
      <c r="F66" s="3">
        <v>25</v>
      </c>
      <c r="G66" s="3">
        <v>66</v>
      </c>
      <c r="H66" s="3">
        <v>33</v>
      </c>
      <c r="I66" s="3">
        <v>139</v>
      </c>
      <c r="J66" s="3">
        <v>202</v>
      </c>
      <c r="K66" s="3">
        <v>135</v>
      </c>
      <c r="L66" s="3">
        <v>118</v>
      </c>
      <c r="M66" s="3">
        <v>118</v>
      </c>
      <c r="N66" s="3">
        <f>SUM(B66:M66)</f>
        <v>15464</v>
      </c>
    </row>
    <row r="67" spans="1:14" x14ac:dyDescent="0.25">
      <c r="A67" s="4" t="s">
        <v>3</v>
      </c>
      <c r="B67" s="3">
        <v>8887</v>
      </c>
      <c r="C67" s="3">
        <v>8147</v>
      </c>
      <c r="D67" s="3">
        <v>3356</v>
      </c>
      <c r="E67" s="3">
        <v>17</v>
      </c>
      <c r="F67" s="3">
        <v>18</v>
      </c>
      <c r="G67" s="3">
        <v>7</v>
      </c>
      <c r="H67" s="3">
        <v>26</v>
      </c>
      <c r="I67" s="3">
        <v>271</v>
      </c>
      <c r="J67" s="3">
        <v>248</v>
      </c>
      <c r="K67" s="3">
        <v>179</v>
      </c>
      <c r="L67" s="3">
        <v>73</v>
      </c>
      <c r="M67" s="3">
        <v>66</v>
      </c>
      <c r="N67" s="3">
        <f>SUM(B67:M67)</f>
        <v>21295</v>
      </c>
    </row>
    <row r="68" spans="1:14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 t="s">
        <v>17</v>
      </c>
      <c r="B69" s="3">
        <f t="shared" ref="B69:I69" si="6">SUM(B64:B68)</f>
        <v>30710</v>
      </c>
      <c r="C69" s="3">
        <f t="shared" si="6"/>
        <v>47438</v>
      </c>
      <c r="D69" s="3">
        <f t="shared" si="6"/>
        <v>13738</v>
      </c>
      <c r="E69" s="3">
        <f t="shared" si="6"/>
        <v>115</v>
      </c>
      <c r="F69" s="3">
        <f t="shared" si="6"/>
        <v>110</v>
      </c>
      <c r="G69" s="3">
        <f t="shared" si="6"/>
        <v>140</v>
      </c>
      <c r="H69" s="3">
        <f t="shared" si="6"/>
        <v>177</v>
      </c>
      <c r="I69" s="3">
        <f t="shared" si="6"/>
        <v>719</v>
      </c>
      <c r="J69" s="3">
        <f>SUM(J64:J68)</f>
        <v>727</v>
      </c>
      <c r="K69" s="3">
        <f>SUM(K64:K68)</f>
        <v>567</v>
      </c>
      <c r="L69" s="3">
        <f>SUM(L64:L68)</f>
        <v>474</v>
      </c>
      <c r="M69" s="3">
        <f>SUM(M64:M68)</f>
        <v>365</v>
      </c>
      <c r="N69" s="3">
        <f>SUM(N64:N68)</f>
        <v>95280</v>
      </c>
    </row>
    <row r="70" spans="1:14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2" spans="1:14" x14ac:dyDescent="0.25">
      <c r="A72" s="9" t="s">
        <v>26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x14ac:dyDescent="0.25">
      <c r="A73" s="2"/>
      <c r="B73" s="3" t="s">
        <v>4</v>
      </c>
      <c r="C73" s="3" t="s">
        <v>5</v>
      </c>
      <c r="D73" s="3" t="s">
        <v>6</v>
      </c>
      <c r="E73" s="3" t="s">
        <v>7</v>
      </c>
      <c r="F73" s="3" t="s">
        <v>8</v>
      </c>
      <c r="G73" s="3" t="s">
        <v>9</v>
      </c>
      <c r="H73" s="3" t="s">
        <v>10</v>
      </c>
      <c r="I73" s="3" t="s">
        <v>11</v>
      </c>
      <c r="J73" s="3" t="s">
        <v>12</v>
      </c>
      <c r="K73" s="3" t="s">
        <v>13</v>
      </c>
      <c r="L73" s="3" t="s">
        <v>14</v>
      </c>
      <c r="M73" s="3" t="s">
        <v>15</v>
      </c>
      <c r="N73" s="3" t="s">
        <v>16</v>
      </c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4" t="s">
        <v>0</v>
      </c>
      <c r="B75" s="3">
        <v>144</v>
      </c>
      <c r="C75" s="3">
        <v>144</v>
      </c>
      <c r="D75" s="3">
        <v>158</v>
      </c>
      <c r="E75" s="3">
        <v>227</v>
      </c>
      <c r="F75" s="3">
        <v>131</v>
      </c>
      <c r="G75" s="3">
        <v>161</v>
      </c>
      <c r="H75" s="3">
        <v>903</v>
      </c>
      <c r="I75" s="3"/>
      <c r="J75" s="3"/>
      <c r="K75" s="3"/>
      <c r="L75" s="3"/>
      <c r="M75" s="3"/>
      <c r="N75" s="3">
        <f>SUM(B75:M75)</f>
        <v>1868</v>
      </c>
    </row>
    <row r="76" spans="1:14" x14ac:dyDescent="0.25">
      <c r="A76" s="4" t="s">
        <v>1</v>
      </c>
      <c r="B76" s="3">
        <v>41</v>
      </c>
      <c r="C76" s="3">
        <v>28</v>
      </c>
      <c r="D76" s="3">
        <v>28</v>
      </c>
      <c r="E76" s="3">
        <v>43</v>
      </c>
      <c r="F76" s="3">
        <v>44</v>
      </c>
      <c r="G76" s="3">
        <v>17</v>
      </c>
      <c r="H76" s="3">
        <v>166</v>
      </c>
      <c r="I76" s="3"/>
      <c r="J76" s="3"/>
      <c r="K76" s="3"/>
      <c r="L76" s="3"/>
      <c r="M76" s="3"/>
      <c r="N76" s="3">
        <f t="shared" ref="N76:N77" si="7">SUM(B76:M76)</f>
        <v>367</v>
      </c>
    </row>
    <row r="77" spans="1:14" x14ac:dyDescent="0.25">
      <c r="A77" s="4" t="s">
        <v>2</v>
      </c>
      <c r="B77" s="3">
        <v>81</v>
      </c>
      <c r="C77" s="3">
        <v>119</v>
      </c>
      <c r="D77" s="3">
        <v>128</v>
      </c>
      <c r="E77" s="3">
        <v>130</v>
      </c>
      <c r="F77" s="3">
        <v>118</v>
      </c>
      <c r="G77" s="3">
        <v>129</v>
      </c>
      <c r="H77" s="3">
        <v>241</v>
      </c>
      <c r="I77" s="3"/>
      <c r="J77" s="3"/>
      <c r="K77" s="3"/>
      <c r="L77" s="3"/>
      <c r="M77" s="3"/>
      <c r="N77" s="3">
        <f t="shared" si="7"/>
        <v>946</v>
      </c>
    </row>
    <row r="78" spans="1:14" x14ac:dyDescent="0.25">
      <c r="A78" s="4" t="s">
        <v>3</v>
      </c>
      <c r="B78" s="3">
        <v>131</v>
      </c>
      <c r="C78" s="3">
        <v>132</v>
      </c>
      <c r="D78" s="3">
        <v>159</v>
      </c>
      <c r="E78" s="3">
        <v>116</v>
      </c>
      <c r="F78" s="3">
        <v>200</v>
      </c>
      <c r="G78" s="3">
        <v>165</v>
      </c>
      <c r="H78" s="3">
        <v>329</v>
      </c>
      <c r="I78" s="3"/>
      <c r="J78" s="3"/>
      <c r="K78" s="3"/>
      <c r="L78" s="3"/>
      <c r="M78" s="3"/>
      <c r="N78" s="3">
        <f>SUM(B78:M78)</f>
        <v>1232</v>
      </c>
    </row>
    <row r="79" spans="1:14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 t="s">
        <v>17</v>
      </c>
      <c r="B80" s="3">
        <f>SUM(B75:B79)</f>
        <v>397</v>
      </c>
      <c r="C80" s="3">
        <f>SUM(C75:C79)</f>
        <v>423</v>
      </c>
      <c r="D80" s="3">
        <f>SUM(D75:D78)</f>
        <v>473</v>
      </c>
      <c r="E80" s="3">
        <f>SUM(E75:E78)</f>
        <v>516</v>
      </c>
      <c r="F80" s="3">
        <f>SUM(F75:F78)</f>
        <v>493</v>
      </c>
      <c r="G80" s="3">
        <f>SUM(G75:G79)</f>
        <v>472</v>
      </c>
      <c r="H80" s="3">
        <f>SUM(H75:H79)</f>
        <v>1639</v>
      </c>
      <c r="I80" s="3"/>
      <c r="J80" s="3"/>
      <c r="K80" s="3"/>
      <c r="L80" s="3"/>
      <c r="M80" s="3"/>
      <c r="N80" s="3">
        <f>SUM(N75:N79)</f>
        <v>4413</v>
      </c>
    </row>
    <row r="81" spans="1:14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3" spans="1:14" x14ac:dyDescent="0.25">
      <c r="A83" s="8" t="s">
        <v>25</v>
      </c>
      <c r="B83" s="8"/>
      <c r="C83" s="8"/>
      <c r="D83" s="8"/>
    </row>
    <row r="84" spans="1:14" x14ac:dyDescent="0.25">
      <c r="A84" s="7" t="s">
        <v>27</v>
      </c>
    </row>
  </sheetData>
  <mergeCells count="9">
    <mergeCell ref="A83:D83"/>
    <mergeCell ref="A61:N61"/>
    <mergeCell ref="A1:N1"/>
    <mergeCell ref="A11:N11"/>
    <mergeCell ref="A21:N21"/>
    <mergeCell ref="A31:N31"/>
    <mergeCell ref="A41:N41"/>
    <mergeCell ref="A51:N51"/>
    <mergeCell ref="A72:N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Arrivals Main Market 2014 -2021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</cp:lastModifiedBy>
  <dcterms:created xsi:type="dcterms:W3CDTF">2021-02-02T12:25:00Z</dcterms:created>
  <dcterms:modified xsi:type="dcterms:W3CDTF">2021-09-22T00:28:34Z</dcterms:modified>
</cp:coreProperties>
</file>