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rey charles\Desktop\website\CSSP\2011\"/>
    </mc:Choice>
  </mc:AlternateContent>
  <bookViews>
    <workbookView xWindow="0" yWindow="0" windowWidth="25200" windowHeight="13860" tabRatio="759"/>
  </bookViews>
  <sheets>
    <sheet name="TAB1B" sheetId="16" r:id="rId1"/>
    <sheet name="TAB1M" sheetId="1" r:id="rId2"/>
    <sheet name="TAB1F" sheetId="2" r:id="rId3"/>
    <sheet name="TAB2B" sheetId="19" r:id="rId4"/>
    <sheet name="TAB2M" sheetId="18" r:id="rId5"/>
    <sheet name="TAB2F" sheetId="17" r:id="rId6"/>
    <sheet name="TAB3B" sheetId="22" r:id="rId7"/>
    <sheet name="TAB3M" sheetId="21" r:id="rId8"/>
    <sheet name="TAB3F" sheetId="20" r:id="rId9"/>
    <sheet name="TAB4B" sheetId="29" r:id="rId10"/>
    <sheet name="TAB4M" sheetId="23" r:id="rId11"/>
    <sheet name="TAB4F" sheetId="24" r:id="rId12"/>
    <sheet name="TAB5B" sheetId="27" r:id="rId13"/>
    <sheet name="TAB5M" sheetId="28" r:id="rId14"/>
    <sheet name="TAB5F" sheetId="26" r:id="rId15"/>
  </sheets>
  <definedNames>
    <definedName name="_xlnm.Print_Area" localSheetId="0">TAB1B!$A$1:$M$85</definedName>
    <definedName name="_xlnm.Print_Area" localSheetId="2">TAB1F!$A$1:$M$85</definedName>
    <definedName name="_xlnm.Print_Area" localSheetId="1">TAB1M!$A$1:$M$85</definedName>
    <definedName name="_xlnm.Print_Area" localSheetId="3">TAB2B!$A$1:$N$92</definedName>
    <definedName name="_xlnm.Print_Area" localSheetId="5">TAB2F!$A$1:$M$90</definedName>
    <definedName name="_xlnm.Print_Area" localSheetId="4">TAB2M!#REF!</definedName>
    <definedName name="_xlnm.Print_Area" localSheetId="6">TAB3B!$A$1:$M$78</definedName>
    <definedName name="_xlnm.Print_Area" localSheetId="8">TAB3F!$A$1:$M$78</definedName>
    <definedName name="_xlnm.Print_Area" localSheetId="7">TAB3M!$A$1:$M$78</definedName>
    <definedName name="_xlnm.Print_Area" localSheetId="9">TAB4B!$A$1:$M$73</definedName>
    <definedName name="_xlnm.Print_Area" localSheetId="11">TAB4F!$A$1:$M$72</definedName>
    <definedName name="_xlnm.Print_Area" localSheetId="10">TAB4M!$A$1:$M$72</definedName>
    <definedName name="_xlnm.Print_Area" localSheetId="12">TAB5B!$A$1:$M$98</definedName>
    <definedName name="_xlnm.Print_Area" localSheetId="14">TAB5F!$A$1:$M$98</definedName>
    <definedName name="_xlnm.Print_Area" localSheetId="13">TAB5M!$A$1:$M$98</definedName>
  </definedNames>
  <calcPr calcId="152511"/>
</workbook>
</file>

<file path=xl/calcChain.xml><?xml version="1.0" encoding="utf-8"?>
<calcChain xmlns="http://schemas.openxmlformats.org/spreadsheetml/2006/main">
  <c r="P85" i="19" l="1"/>
  <c r="P79" i="19"/>
  <c r="P73" i="19"/>
  <c r="P67" i="19"/>
  <c r="P61" i="19"/>
  <c r="P55" i="19"/>
  <c r="P49" i="19"/>
  <c r="P43" i="19"/>
  <c r="P37" i="19"/>
  <c r="P31" i="19"/>
  <c r="M41" i="26"/>
  <c r="L41" i="26"/>
  <c r="E41" i="26"/>
  <c r="E17" i="26"/>
  <c r="K23" i="26"/>
  <c r="M35" i="26"/>
  <c r="L35" i="26"/>
  <c r="E35" i="26"/>
  <c r="M29" i="26"/>
  <c r="L29" i="26"/>
  <c r="E29" i="26"/>
  <c r="K29" i="26"/>
  <c r="L23" i="26"/>
  <c r="M88" i="28"/>
  <c r="L88" i="28"/>
  <c r="M94" i="28"/>
  <c r="L94" i="28"/>
  <c r="M82" i="28"/>
  <c r="L82" i="28"/>
  <c r="M76" i="28"/>
  <c r="L76" i="28"/>
  <c r="M70" i="28"/>
  <c r="L70" i="28"/>
  <c r="M64" i="28"/>
  <c r="L64" i="28"/>
  <c r="M58" i="28"/>
  <c r="L58" i="28"/>
  <c r="M52" i="28"/>
  <c r="L52" i="28"/>
  <c r="M46" i="28"/>
  <c r="L46" i="28"/>
  <c r="M40" i="28"/>
  <c r="L40" i="28"/>
  <c r="J76" i="21"/>
  <c r="J70" i="21"/>
  <c r="J64" i="21"/>
  <c r="J58" i="21"/>
  <c r="J52" i="21"/>
  <c r="J46" i="21"/>
  <c r="J40" i="21"/>
  <c r="J34" i="21"/>
  <c r="J22" i="21"/>
  <c r="J40" i="20"/>
  <c r="J70" i="20"/>
  <c r="J58" i="20"/>
  <c r="J46" i="20"/>
  <c r="J34" i="20"/>
  <c r="J16" i="20"/>
  <c r="L77" i="1"/>
  <c r="L71" i="1"/>
  <c r="L65" i="1"/>
  <c r="L59" i="1"/>
  <c r="L53" i="1"/>
  <c r="L47" i="1"/>
  <c r="L41" i="1"/>
  <c r="L17" i="1"/>
  <c r="L23" i="1"/>
  <c r="L83" i="16"/>
  <c r="L77" i="16"/>
  <c r="L71" i="16"/>
  <c r="L65" i="16"/>
  <c r="L59" i="16"/>
  <c r="L53" i="16"/>
  <c r="L47" i="16"/>
  <c r="L41" i="16"/>
  <c r="L35" i="16"/>
  <c r="L29" i="16"/>
  <c r="L23" i="16"/>
  <c r="L22" i="22"/>
  <c r="M22" i="22"/>
  <c r="L28" i="22"/>
  <c r="L34" i="22"/>
  <c r="M34" i="22"/>
  <c r="L40" i="22"/>
  <c r="M40" i="22"/>
  <c r="L46" i="22"/>
  <c r="M46" i="22"/>
  <c r="L52" i="22"/>
  <c r="M52" i="22"/>
  <c r="L58" i="22"/>
  <c r="M58" i="22"/>
  <c r="L64" i="22"/>
  <c r="M64" i="22"/>
  <c r="L70" i="22"/>
  <c r="M70" i="22"/>
  <c r="L76" i="22"/>
  <c r="M76" i="22"/>
  <c r="K76" i="22"/>
  <c r="K70" i="22"/>
  <c r="K64" i="22"/>
  <c r="K58" i="22"/>
  <c r="K52" i="22"/>
  <c r="K46" i="22"/>
  <c r="K40" i="22"/>
  <c r="K34" i="22"/>
  <c r="K28" i="22"/>
  <c r="K22" i="22"/>
  <c r="L22" i="21"/>
  <c r="M22" i="21"/>
  <c r="L28" i="21"/>
  <c r="L34" i="21"/>
  <c r="M34" i="21"/>
  <c r="L40" i="21"/>
  <c r="M40" i="21"/>
  <c r="L46" i="21"/>
  <c r="M46" i="21"/>
  <c r="L52" i="21"/>
  <c r="M52" i="21"/>
  <c r="L58" i="21"/>
  <c r="M58" i="21"/>
  <c r="L64" i="21"/>
  <c r="M64" i="21"/>
  <c r="L70" i="21"/>
  <c r="M70" i="21"/>
  <c r="L76" i="21"/>
  <c r="M76" i="21"/>
  <c r="K76" i="21"/>
  <c r="K70" i="21"/>
  <c r="K64" i="21"/>
  <c r="K58" i="21"/>
  <c r="K52" i="21"/>
  <c r="K46" i="21"/>
  <c r="K40" i="21"/>
  <c r="K34" i="21"/>
  <c r="K28" i="21"/>
  <c r="K22" i="21"/>
  <c r="L22" i="20"/>
  <c r="L28" i="20"/>
  <c r="L34" i="20"/>
  <c r="M34" i="20"/>
  <c r="L40" i="20"/>
  <c r="M40" i="20"/>
  <c r="L46" i="20"/>
  <c r="M46" i="20"/>
  <c r="L52" i="20"/>
  <c r="L58" i="20"/>
  <c r="M58" i="20"/>
  <c r="L64" i="20"/>
  <c r="L70" i="20"/>
  <c r="M70" i="20"/>
  <c r="L76" i="20"/>
  <c r="K76" i="20"/>
  <c r="K70" i="20"/>
  <c r="K64" i="20"/>
  <c r="K58" i="20"/>
  <c r="K52" i="20"/>
  <c r="K46" i="20"/>
  <c r="K40" i="20"/>
  <c r="K34" i="20"/>
  <c r="K28" i="20"/>
  <c r="K22" i="20"/>
  <c r="L70" i="29"/>
  <c r="M70" i="29"/>
  <c r="L64" i="29"/>
  <c r="M64" i="29"/>
  <c r="L58" i="29"/>
  <c r="L52" i="29"/>
  <c r="M52" i="29"/>
  <c r="L46" i="29"/>
  <c r="L40" i="29"/>
  <c r="M40" i="29"/>
  <c r="L34" i="29"/>
  <c r="L28" i="29"/>
  <c r="M28" i="29"/>
  <c r="L22" i="29"/>
  <c r="M22" i="29"/>
  <c r="L70" i="23"/>
  <c r="M70" i="23"/>
  <c r="L64" i="23"/>
  <c r="M64" i="23"/>
  <c r="L58" i="23"/>
  <c r="L52" i="23"/>
  <c r="M52" i="23"/>
  <c r="L46" i="23"/>
  <c r="L40" i="23"/>
  <c r="M40" i="23"/>
  <c r="L34" i="23"/>
  <c r="L28" i="23"/>
  <c r="M28" i="23"/>
  <c r="L22" i="23"/>
  <c r="M22" i="23"/>
  <c r="E70" i="23"/>
  <c r="K70" i="23"/>
  <c r="E64" i="23"/>
  <c r="K64" i="23"/>
  <c r="K58" i="23"/>
  <c r="E52" i="23"/>
  <c r="K52" i="23"/>
  <c r="K46" i="23"/>
  <c r="E40" i="23"/>
  <c r="K40" i="23"/>
  <c r="E34" i="23"/>
  <c r="K34" i="23"/>
  <c r="E28" i="23"/>
  <c r="K28" i="23"/>
  <c r="E22" i="23"/>
  <c r="K22" i="23"/>
  <c r="L22" i="24"/>
  <c r="M22" i="24"/>
  <c r="L28" i="24"/>
  <c r="M28" i="24"/>
  <c r="L34" i="24"/>
  <c r="L40" i="24"/>
  <c r="M40" i="24"/>
  <c r="L46" i="24"/>
  <c r="L52" i="24"/>
  <c r="M52" i="24"/>
  <c r="L58" i="24"/>
  <c r="L64" i="24"/>
  <c r="M64" i="24"/>
  <c r="L70" i="24"/>
  <c r="E70" i="24"/>
  <c r="K70" i="24"/>
  <c r="E64" i="24"/>
  <c r="K64" i="24"/>
  <c r="K58" i="24"/>
  <c r="E52" i="24"/>
  <c r="K52" i="24"/>
  <c r="K46" i="24"/>
  <c r="E40" i="24"/>
  <c r="K40" i="24"/>
  <c r="E34" i="24"/>
  <c r="K34" i="24"/>
  <c r="E22" i="24"/>
  <c r="K22" i="24"/>
  <c r="E28" i="24"/>
  <c r="K28" i="24"/>
  <c r="L47" i="26"/>
  <c r="M47" i="26"/>
  <c r="L53" i="26"/>
  <c r="M53" i="26"/>
  <c r="L59" i="26"/>
  <c r="M59" i="26"/>
  <c r="L65" i="26"/>
  <c r="M65" i="26"/>
  <c r="L71" i="26"/>
  <c r="M71" i="26"/>
  <c r="L77" i="26"/>
  <c r="M77" i="26"/>
  <c r="L83" i="26"/>
  <c r="M83" i="26"/>
  <c r="L89" i="26"/>
  <c r="M89" i="26"/>
  <c r="L95" i="26"/>
  <c r="K95" i="26"/>
  <c r="E89" i="26"/>
  <c r="K89" i="26"/>
  <c r="E83" i="26"/>
  <c r="K83" i="26"/>
  <c r="E77" i="26"/>
  <c r="K77" i="26"/>
  <c r="E71" i="26"/>
  <c r="K71" i="26"/>
  <c r="E65" i="26"/>
  <c r="K65" i="26"/>
  <c r="E59" i="26"/>
  <c r="K59" i="26"/>
  <c r="E53" i="26"/>
  <c r="K53" i="26"/>
  <c r="E47" i="26"/>
  <c r="K47" i="26"/>
  <c r="K94" i="28"/>
  <c r="E88" i="28"/>
  <c r="K88" i="28"/>
  <c r="E82" i="28"/>
  <c r="K82" i="28"/>
  <c r="E76" i="28"/>
  <c r="K76" i="28"/>
  <c r="E70" i="28"/>
  <c r="K70" i="28"/>
  <c r="E64" i="28"/>
  <c r="J64" i="28"/>
  <c r="E58" i="28"/>
  <c r="K58" i="28"/>
  <c r="E52" i="28"/>
  <c r="K52" i="28"/>
  <c r="E46" i="28"/>
  <c r="K46" i="28"/>
  <c r="E40" i="28"/>
  <c r="J40" i="28"/>
  <c r="L34" i="28"/>
  <c r="M34" i="28"/>
  <c r="E34" i="28"/>
  <c r="K34" i="28"/>
  <c r="L28" i="28"/>
  <c r="M28" i="28"/>
  <c r="E28" i="28"/>
  <c r="K28" i="28"/>
  <c r="L22" i="28"/>
  <c r="M22" i="28"/>
  <c r="E22" i="28"/>
  <c r="K22" i="28"/>
  <c r="L94" i="27"/>
  <c r="M94" i="27"/>
  <c r="L88" i="27"/>
  <c r="M88" i="27"/>
  <c r="L82" i="27"/>
  <c r="M82" i="27"/>
  <c r="L76" i="27"/>
  <c r="M76" i="27"/>
  <c r="L70" i="27"/>
  <c r="M70" i="27"/>
  <c r="L64" i="27"/>
  <c r="M64" i="27"/>
  <c r="L58" i="27"/>
  <c r="M58" i="27"/>
  <c r="L52" i="27"/>
  <c r="M52" i="27"/>
  <c r="L46" i="27"/>
  <c r="M46" i="27"/>
  <c r="L40" i="27"/>
  <c r="M40" i="27"/>
  <c r="L34" i="27"/>
  <c r="M34" i="27"/>
  <c r="L28" i="27"/>
  <c r="M28" i="27"/>
  <c r="L22" i="27"/>
  <c r="M22" i="27"/>
  <c r="E94" i="27"/>
  <c r="J94" i="27"/>
  <c r="E88" i="27"/>
  <c r="K88" i="27"/>
  <c r="E82" i="27"/>
  <c r="K82" i="27"/>
  <c r="E76" i="27"/>
  <c r="K76" i="27"/>
  <c r="E70" i="27"/>
  <c r="J70" i="27"/>
  <c r="E64" i="27"/>
  <c r="K64" i="27"/>
  <c r="E58" i="27"/>
  <c r="K58" i="27"/>
  <c r="E52" i="27"/>
  <c r="K52" i="27"/>
  <c r="E46" i="27"/>
  <c r="J46" i="27"/>
  <c r="E40" i="27"/>
  <c r="K40" i="27"/>
  <c r="E34" i="27"/>
  <c r="K34" i="27"/>
  <c r="E28" i="27"/>
  <c r="K28" i="27"/>
  <c r="E22" i="27"/>
  <c r="J22" i="27"/>
  <c r="K46" i="29"/>
  <c r="E52" i="29"/>
  <c r="K52" i="29"/>
  <c r="K56" i="29"/>
  <c r="K58" i="29"/>
  <c r="K62" i="29"/>
  <c r="E64" i="29"/>
  <c r="K64" i="29"/>
  <c r="K68" i="29"/>
  <c r="E70" i="29"/>
  <c r="J70" i="29"/>
  <c r="E28" i="29"/>
  <c r="J28" i="29"/>
  <c r="K28" i="29"/>
  <c r="E34" i="29"/>
  <c r="K34" i="29"/>
  <c r="E40" i="29"/>
  <c r="K40" i="29"/>
  <c r="E22" i="29"/>
  <c r="K22" i="29"/>
  <c r="I16" i="29"/>
  <c r="J16" i="29"/>
  <c r="J34" i="29"/>
  <c r="J40" i="29"/>
  <c r="J17" i="26"/>
  <c r="I29" i="26"/>
  <c r="J29" i="26"/>
  <c r="I35" i="26"/>
  <c r="J35" i="26"/>
  <c r="I41" i="26"/>
  <c r="J41" i="26"/>
  <c r="I47" i="26"/>
  <c r="J47" i="26"/>
  <c r="I53" i="26"/>
  <c r="I59" i="26"/>
  <c r="J59" i="26"/>
  <c r="I65" i="26"/>
  <c r="J65" i="26"/>
  <c r="I71" i="26"/>
  <c r="J71" i="26"/>
  <c r="I77" i="26"/>
  <c r="I83" i="26"/>
  <c r="J83" i="26"/>
  <c r="I89" i="26"/>
  <c r="J89" i="26"/>
  <c r="I16" i="28"/>
  <c r="J16" i="28"/>
  <c r="I22" i="28"/>
  <c r="J22" i="28"/>
  <c r="I28" i="28"/>
  <c r="I34" i="28"/>
  <c r="J34" i="28"/>
  <c r="I40" i="28"/>
  <c r="I46" i="28"/>
  <c r="I52" i="28"/>
  <c r="J52" i="28"/>
  <c r="J58" i="28"/>
  <c r="I64" i="28"/>
  <c r="I70" i="28"/>
  <c r="I76" i="28"/>
  <c r="J76" i="28"/>
  <c r="J82" i="28"/>
  <c r="I88" i="28"/>
  <c r="J16" i="27"/>
  <c r="I28" i="27"/>
  <c r="I34" i="27"/>
  <c r="J34" i="27"/>
  <c r="I40" i="27"/>
  <c r="J40" i="27"/>
  <c r="I46" i="27"/>
  <c r="I52" i="27"/>
  <c r="I58" i="27"/>
  <c r="J58" i="27"/>
  <c r="I64" i="27"/>
  <c r="J64" i="27"/>
  <c r="I70" i="27"/>
  <c r="I76" i="27"/>
  <c r="J76" i="27"/>
  <c r="I82" i="27"/>
  <c r="J82" i="27"/>
  <c r="I88" i="27"/>
  <c r="J88" i="27"/>
  <c r="I94" i="27"/>
  <c r="J16" i="24"/>
  <c r="J22" i="24"/>
  <c r="J28" i="24"/>
  <c r="J40" i="24"/>
  <c r="J52" i="24"/>
  <c r="J64" i="24"/>
  <c r="J16" i="23"/>
  <c r="J22" i="23"/>
  <c r="J34" i="23"/>
  <c r="J40" i="23"/>
  <c r="J52" i="23"/>
  <c r="J64" i="23"/>
  <c r="J70" i="23"/>
  <c r="I22" i="29"/>
  <c r="I28" i="29"/>
  <c r="I40" i="29"/>
  <c r="I52" i="29"/>
  <c r="I64" i="29"/>
  <c r="J17" i="2"/>
  <c r="K17" i="2"/>
  <c r="L17" i="2"/>
  <c r="M17" i="2"/>
  <c r="K21" i="2"/>
  <c r="J23" i="2"/>
  <c r="K23" i="2"/>
  <c r="L23" i="2"/>
  <c r="M23" i="2"/>
  <c r="J29" i="2"/>
  <c r="K29" i="2"/>
  <c r="L29" i="2"/>
  <c r="M29" i="2"/>
  <c r="J35" i="2"/>
  <c r="K35" i="2"/>
  <c r="L35" i="2"/>
  <c r="M35" i="2"/>
  <c r="J41" i="2"/>
  <c r="K41" i="2"/>
  <c r="L41" i="2"/>
  <c r="M41" i="2"/>
  <c r="J47" i="2"/>
  <c r="K47" i="2"/>
  <c r="L47" i="2"/>
  <c r="M47" i="2"/>
  <c r="J53" i="2"/>
  <c r="K53" i="2"/>
  <c r="L53" i="2"/>
  <c r="M53" i="2"/>
  <c r="J59" i="2"/>
  <c r="K59" i="2"/>
  <c r="L59" i="2"/>
  <c r="M59" i="2"/>
  <c r="J65" i="2"/>
  <c r="K65" i="2"/>
  <c r="L65" i="2"/>
  <c r="M65" i="2"/>
  <c r="J71" i="2"/>
  <c r="K71" i="2"/>
  <c r="L71" i="2"/>
  <c r="M71" i="2"/>
  <c r="J77" i="2"/>
  <c r="K77" i="2"/>
  <c r="L77" i="2"/>
  <c r="M77" i="2"/>
  <c r="J83" i="2"/>
  <c r="K83" i="2"/>
  <c r="L83" i="2"/>
  <c r="M83" i="2"/>
  <c r="J17" i="1"/>
  <c r="M17" i="1"/>
  <c r="J23" i="1"/>
  <c r="K23" i="1"/>
  <c r="M23" i="1"/>
  <c r="J29" i="1"/>
  <c r="K29" i="1"/>
  <c r="L29" i="1"/>
  <c r="M29" i="1"/>
  <c r="J35" i="1"/>
  <c r="K35" i="1"/>
  <c r="L35" i="1"/>
  <c r="M35" i="1"/>
  <c r="J41" i="1"/>
  <c r="K41" i="1"/>
  <c r="M41" i="1"/>
  <c r="J47" i="1"/>
  <c r="K47" i="1"/>
  <c r="M47" i="1"/>
  <c r="J53" i="1"/>
  <c r="K53" i="1"/>
  <c r="M53" i="1"/>
  <c r="J59" i="1"/>
  <c r="K59" i="1"/>
  <c r="M59" i="1"/>
  <c r="J65" i="1"/>
  <c r="K65" i="1"/>
  <c r="M65" i="1"/>
  <c r="J71" i="1"/>
  <c r="K71" i="1"/>
  <c r="M71" i="1"/>
  <c r="J77" i="1"/>
  <c r="K77" i="1"/>
  <c r="M77" i="1"/>
  <c r="K83" i="1"/>
  <c r="M83" i="1"/>
  <c r="J23" i="16"/>
  <c r="M23" i="16"/>
  <c r="J29" i="16"/>
  <c r="M29" i="16"/>
  <c r="J35" i="16"/>
  <c r="M35" i="16"/>
  <c r="J41" i="16"/>
  <c r="M41" i="16"/>
  <c r="J47" i="16"/>
  <c r="M47" i="16"/>
  <c r="M53" i="16"/>
  <c r="J59" i="16"/>
  <c r="M59" i="16"/>
  <c r="J65" i="16"/>
  <c r="M65" i="16"/>
  <c r="J71" i="16"/>
  <c r="M71" i="16"/>
  <c r="J77" i="16"/>
  <c r="M77" i="16"/>
  <c r="M83" i="16"/>
  <c r="J88" i="28"/>
  <c r="K41" i="26"/>
  <c r="J28" i="28"/>
  <c r="J64" i="29"/>
  <c r="K22" i="27"/>
  <c r="K46" i="27"/>
  <c r="K70" i="27"/>
  <c r="K94" i="27"/>
  <c r="K40" i="28"/>
  <c r="K64" i="28"/>
  <c r="K35" i="26"/>
  <c r="J77" i="26"/>
  <c r="J53" i="26"/>
  <c r="J28" i="23"/>
  <c r="J22" i="29"/>
  <c r="K70" i="29"/>
  <c r="J52" i="29"/>
  <c r="J70" i="28"/>
  <c r="J28" i="27"/>
  <c r="J46" i="28"/>
  <c r="J52" i="27"/>
</calcChain>
</file>

<file path=xl/sharedStrings.xml><?xml version="1.0" encoding="utf-8"?>
<sst xmlns="http://schemas.openxmlformats.org/spreadsheetml/2006/main" count="5825" uniqueCount="258">
  <si>
    <t>Other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</si>
  <si>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</si>
  <si>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</si>
  <si>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</si>
  <si>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</si>
  <si>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</si>
  <si>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</si>
  <si>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</si>
  <si>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</si>
  <si>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</si>
  <si>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Labour</t>
  </si>
  <si>
    <t>force</t>
  </si>
  <si>
    <t>Unemployed</t>
  </si>
  <si>
    <t>Persons</t>
  </si>
  <si>
    <t>with</t>
  </si>
  <si>
    <t>jobs</t>
  </si>
  <si>
    <t>Period</t>
  </si>
  <si>
    <t>Labour force</t>
  </si>
  <si>
    <t>Total</t>
  </si>
  <si>
    <t>of labour</t>
  </si>
  <si>
    <t>labour</t>
  </si>
  <si>
    <t>(2) + (3)</t>
  </si>
  <si>
    <t xml:space="preserve">with </t>
  </si>
  <si>
    <t>unem-</t>
  </si>
  <si>
    <t>ployed</t>
  </si>
  <si>
    <t>(4) + (5)</t>
  </si>
  <si>
    <t>Unem-</t>
  </si>
  <si>
    <t>Proportion (%) of</t>
  </si>
  <si>
    <t>(3) ÷ (1)</t>
  </si>
  <si>
    <t>Industrial group</t>
  </si>
  <si>
    <t>Sugar (cultivation</t>
  </si>
  <si>
    <t>and manufacture)</t>
  </si>
  <si>
    <t>Other agriculture,</t>
  </si>
  <si>
    <t>forestry, hunting</t>
  </si>
  <si>
    <t>and fishing</t>
  </si>
  <si>
    <t>Petroleum and gas,</t>
  </si>
  <si>
    <t>including production,</t>
  </si>
  <si>
    <t>refining and service</t>
  </si>
  <si>
    <t>contractors</t>
  </si>
  <si>
    <t>Other mining and</t>
  </si>
  <si>
    <t>quarrying</t>
  </si>
  <si>
    <t>Other manufacturing</t>
  </si>
  <si>
    <t>(excluding sugar</t>
  </si>
  <si>
    <t>and oil)</t>
  </si>
  <si>
    <t>Electricity and water</t>
  </si>
  <si>
    <t>Construction</t>
  </si>
  <si>
    <t>Wholesale and retail</t>
  </si>
  <si>
    <t>trade, restaurants</t>
  </si>
  <si>
    <t>and hotels</t>
  </si>
  <si>
    <t>Transport, storage</t>
  </si>
  <si>
    <t>and communication</t>
  </si>
  <si>
    <t>Financing, insurance,</t>
  </si>
  <si>
    <t>real estate and</t>
  </si>
  <si>
    <t>business services</t>
  </si>
  <si>
    <t>Community, social</t>
  </si>
  <si>
    <t>and personal services</t>
  </si>
  <si>
    <t>Not stated</t>
  </si>
  <si>
    <t>-</t>
  </si>
  <si>
    <t>employed</t>
  </si>
  <si>
    <t xml:space="preserve">  un-</t>
  </si>
  <si>
    <t xml:space="preserve"> </t>
  </si>
  <si>
    <t>Occupational</t>
  </si>
  <si>
    <t>un-</t>
  </si>
  <si>
    <t>group</t>
  </si>
  <si>
    <t>Legislators,</t>
  </si>
  <si>
    <t>senior officials</t>
  </si>
  <si>
    <t>and managers</t>
  </si>
  <si>
    <t>Professionals</t>
  </si>
  <si>
    <t>Technicians and</t>
  </si>
  <si>
    <t>associate</t>
  </si>
  <si>
    <t>professionals</t>
  </si>
  <si>
    <t>Clerks</t>
  </si>
  <si>
    <t>Service workers</t>
  </si>
  <si>
    <t>(including defence</t>
  </si>
  <si>
    <t>force) and shop</t>
  </si>
  <si>
    <t>Agricultural,</t>
  </si>
  <si>
    <t>forestry and fishery</t>
  </si>
  <si>
    <t>workers</t>
  </si>
  <si>
    <t>Craft and related</t>
  </si>
  <si>
    <t>Plant and machine</t>
  </si>
  <si>
    <t>operators and</t>
  </si>
  <si>
    <t>assemblers</t>
  </si>
  <si>
    <t>Elementary</t>
  </si>
  <si>
    <t>occupations</t>
  </si>
  <si>
    <t>Proportion (%) of:</t>
  </si>
  <si>
    <t>Type of worker</t>
  </si>
  <si>
    <t>Paid employee</t>
  </si>
  <si>
    <t>of which:</t>
  </si>
  <si>
    <t xml:space="preserve">   Government public</t>
  </si>
  <si>
    <t xml:space="preserve">   service/statutory</t>
  </si>
  <si>
    <t xml:space="preserve">   board</t>
  </si>
  <si>
    <t xml:space="preserve">   Government state</t>
  </si>
  <si>
    <t xml:space="preserve">   enterprise</t>
  </si>
  <si>
    <t xml:space="preserve">   Non-government</t>
  </si>
  <si>
    <t>Employer</t>
  </si>
  <si>
    <t>Own account worker</t>
  </si>
  <si>
    <t>Unpaid worker</t>
  </si>
  <si>
    <t>Learner/apprentice</t>
  </si>
  <si>
    <t>Male (Hundreds '00)</t>
  </si>
  <si>
    <t>Female (Hundreds '00)</t>
  </si>
  <si>
    <t>TABLE  1. NON-INSTITUTIONAL POPULATION AGED 15 YEARS OLD AND OVER  AND LABOUR FORCE</t>
  </si>
  <si>
    <t>Percentage</t>
  </si>
  <si>
    <t>as a per-</t>
  </si>
  <si>
    <t>centage</t>
  </si>
  <si>
    <t>(3) + (4)</t>
  </si>
  <si>
    <t>(5) + (6)</t>
  </si>
  <si>
    <t>(2) ÷ (1)</t>
  </si>
  <si>
    <t>(4) ÷ (2)</t>
  </si>
  <si>
    <t>(1) - ( 2)</t>
  </si>
  <si>
    <t xml:space="preserve">     Total all ages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</si>
  <si>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</si>
  <si>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</si>
  <si>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</si>
  <si>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</si>
  <si>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</si>
  <si>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</si>
  <si>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</si>
  <si>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</si>
  <si>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</si>
  <si>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</si>
  <si>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65+</t>
  </si>
  <si>
    <t xml:space="preserve">    Total all ages</t>
  </si>
  <si>
    <t xml:space="preserve">  Total all  industries</t>
  </si>
  <si>
    <t>3rd</t>
  </si>
  <si>
    <t>Qtr.</t>
  </si>
  <si>
    <t>4th</t>
  </si>
  <si>
    <t>1st</t>
  </si>
  <si>
    <t>2nd</t>
  </si>
  <si>
    <t xml:space="preserve">  Total all ages</t>
  </si>
  <si>
    <t xml:space="preserve">  Total all industries</t>
  </si>
  <si>
    <t xml:space="preserve">  Total all occupations</t>
  </si>
  <si>
    <t xml:space="preserve">  Total all types </t>
  </si>
  <si>
    <t xml:space="preserve">    Total all education</t>
  </si>
  <si>
    <t>plus training</t>
  </si>
  <si>
    <t>and kindergarten)</t>
  </si>
  <si>
    <t>Primary &lt; Standard 5</t>
  </si>
  <si>
    <t>Primary &gt; Standard 4</t>
  </si>
  <si>
    <t>Primary with training</t>
  </si>
  <si>
    <t>Secondary</t>
  </si>
  <si>
    <t>no subjects</t>
  </si>
  <si>
    <t xml:space="preserve">Secondary </t>
  </si>
  <si>
    <t>Secondary 1 - 4</t>
  </si>
  <si>
    <t>subjects plus</t>
  </si>
  <si>
    <t>training</t>
  </si>
  <si>
    <t>Secondary 5 or more</t>
  </si>
  <si>
    <t>University education</t>
  </si>
  <si>
    <t>(no degree)</t>
  </si>
  <si>
    <t>University degree/</t>
  </si>
  <si>
    <t>diploma/certificate</t>
  </si>
  <si>
    <t>Educated in a</t>
  </si>
  <si>
    <t>foreign country/</t>
  </si>
  <si>
    <t>other</t>
  </si>
  <si>
    <t>Total            labour           force</t>
  </si>
  <si>
    <t>Persons with          jobs</t>
  </si>
  <si>
    <t>Total          unem- ployed</t>
  </si>
  <si>
    <t>Persons         without         jobs and seeking work</t>
  </si>
  <si>
    <t xml:space="preserve">Not in            labour                  force </t>
  </si>
  <si>
    <t>Persons without jobs and seeking work</t>
  </si>
  <si>
    <t>Total          un-employed</t>
  </si>
  <si>
    <t>Persons with         jobs</t>
  </si>
  <si>
    <r>
      <t xml:space="preserve">1 </t>
    </r>
    <r>
      <rPr>
        <sz val="8"/>
        <rFont val="Arial"/>
        <family val="2"/>
      </rPr>
      <t>"Secondary 1-4 subjects" relates to passes at the Ordinary (O)  Level.</t>
    </r>
  </si>
  <si>
    <t>Educational attainment</t>
  </si>
  <si>
    <t xml:space="preserve">BY EMPLOYMENT STATUS,  AGE  AND SEX </t>
  </si>
  <si>
    <t>TABLE  2.  LABOUR FORCE BY EMPLOYMENT STATUS,   INDUSTRIAL GROUP AND SEX</t>
  </si>
  <si>
    <r>
      <t xml:space="preserve">TABLE  5. LABOUR FORCE BY EMPLOYMENT STATUS EDUCATIONAL ATTAINMENT AND SEX </t>
    </r>
    <r>
      <rPr>
        <b/>
        <sz val="8"/>
        <rFont val="Arial"/>
        <family val="2"/>
      </rPr>
      <t/>
    </r>
  </si>
  <si>
    <t>Other              unem- ployed</t>
  </si>
  <si>
    <t xml:space="preserve">Not                            in                               labour                  force </t>
  </si>
  <si>
    <t xml:space="preserve"> Total all  industries</t>
  </si>
  <si>
    <t>Other           unem- ployed</t>
  </si>
  <si>
    <t>Age group                        (years)</t>
  </si>
  <si>
    <t>Other        unem- ployed</t>
  </si>
  <si>
    <t>Age group                          (years)</t>
  </si>
  <si>
    <t>Age group                              (years)</t>
  </si>
  <si>
    <t>Persons without       jobs and seeking work</t>
  </si>
  <si>
    <t>Persons without      jobs and seeking work</t>
  </si>
  <si>
    <t>Labour          force</t>
  </si>
  <si>
    <t>No education (including</t>
  </si>
  <si>
    <t>no education</t>
  </si>
  <si>
    <t>Persons without    jobs and seeking             work</t>
  </si>
  <si>
    <t>Persons without      jobs and      seeking   work</t>
  </si>
  <si>
    <t>Labour           force</t>
  </si>
  <si>
    <t>Labour         force</t>
  </si>
  <si>
    <t>Persons                   with                    jobs</t>
  </si>
  <si>
    <t>Occupational                     group</t>
  </si>
  <si>
    <t>Educational                          attainment</t>
  </si>
  <si>
    <t>Labour                        force</t>
  </si>
  <si>
    <t>Persons                               with                               jobs</t>
  </si>
  <si>
    <t>Total                               un-                                    employed</t>
  </si>
  <si>
    <t>Persons                              with                            jobs</t>
  </si>
  <si>
    <t>Total                            un-               employed</t>
  </si>
  <si>
    <t>Labour        force</t>
  </si>
  <si>
    <t>Non            institutional population 15 years old and over</t>
  </si>
  <si>
    <t>Unem-ployed as a percentage  of labour force</t>
  </si>
  <si>
    <t>Unem-ployed as a percentage of labour force</t>
  </si>
  <si>
    <t>Unem-   ployed as a percentage of labour force</t>
  </si>
  <si>
    <t>Unem-                                   ployed as a percentage of labour force</t>
  </si>
  <si>
    <t>Unem-              ployed as a percentage of labour force</t>
  </si>
  <si>
    <r>
      <t xml:space="preserve">BY EMPLOYMENT STATUS,  AGE AND SEX - </t>
    </r>
    <r>
      <rPr>
        <sz val="11"/>
        <rFont val="Arial"/>
        <family val="2"/>
      </rPr>
      <t>Continued</t>
    </r>
  </si>
  <si>
    <r>
      <t xml:space="preserve">BY EMPLOYMENT STATUS,  AGE AND SEX - </t>
    </r>
    <r>
      <rPr>
        <sz val="11"/>
        <rFont val="Arial"/>
        <family val="2"/>
      </rPr>
      <t>Concluded</t>
    </r>
  </si>
  <si>
    <r>
      <t xml:space="preserve">TABLE 2.  LABOUR FORCE BY EMPLOYMENT STATUS,  INDUSTRIAL GROUP AND SEX - </t>
    </r>
    <r>
      <rPr>
        <sz val="11"/>
        <rFont val="Arial"/>
        <family val="2"/>
      </rPr>
      <t>Continued</t>
    </r>
  </si>
  <si>
    <r>
      <t xml:space="preserve">TABLE 2.  LABOUR FORCE BY EMPLOYMENT STATUS,  INDUSTRIAL GROUP AND SEX - </t>
    </r>
    <r>
      <rPr>
        <sz val="11"/>
        <rFont val="Arial"/>
        <family val="2"/>
      </rPr>
      <t>Concluded</t>
    </r>
  </si>
  <si>
    <r>
      <t xml:space="preserve">TABLE 3. LABOUR FORCE BY EMPLOYMENT STATUS, OCCUPATIONAL GROUP AND SEX - </t>
    </r>
    <r>
      <rPr>
        <sz val="11"/>
        <rFont val="Arial"/>
        <family val="2"/>
      </rPr>
      <t>Concluded</t>
    </r>
  </si>
  <si>
    <r>
      <t>TABLE  4. LABOUR FORCE BY EMPLOYMENT STATUS  TYPE OF WORKER AND SEX</t>
    </r>
    <r>
      <rPr>
        <sz val="11"/>
        <rFont val="Arial"/>
        <family val="2"/>
      </rPr>
      <t xml:space="preserve"> </t>
    </r>
  </si>
  <si>
    <r>
      <t xml:space="preserve">TABLE  4. LABOUR FORCE BY EMPLOYMENT STATUS  TYPE OF WORKER AND SEX - </t>
    </r>
    <r>
      <rPr>
        <sz val="11"/>
        <rFont val="Arial"/>
        <family val="2"/>
      </rPr>
      <t>Continued</t>
    </r>
  </si>
  <si>
    <r>
      <t xml:space="preserve">TABLE  4. LABOUR FORCE BY EMPLOYMENT STATUS, TYPE OF WORKER AND SEX - </t>
    </r>
    <r>
      <rPr>
        <sz val="11"/>
        <rFont val="Arial"/>
        <family val="2"/>
      </rPr>
      <t>Concluded</t>
    </r>
  </si>
  <si>
    <r>
      <t>1 - 4 subjects</t>
    </r>
    <r>
      <rPr>
        <vertAlign val="superscript"/>
        <sz val="11"/>
        <rFont val="Arial"/>
        <family val="2"/>
      </rPr>
      <t>1</t>
    </r>
  </si>
  <si>
    <r>
      <t>5 or more subjects</t>
    </r>
    <r>
      <rPr>
        <vertAlign val="superscript"/>
        <sz val="11"/>
        <rFont val="Arial"/>
        <family val="2"/>
      </rPr>
      <t>2</t>
    </r>
  </si>
  <si>
    <r>
      <t>training</t>
    </r>
    <r>
      <rPr>
        <vertAlign val="superscript"/>
        <sz val="11"/>
        <rFont val="Arial"/>
        <family val="2"/>
      </rPr>
      <t>1</t>
    </r>
  </si>
  <si>
    <r>
      <t xml:space="preserve">2 </t>
    </r>
    <r>
      <rPr>
        <sz val="10"/>
        <rFont val="Arial"/>
        <family val="2"/>
      </rPr>
      <t>"Secondary 5 or more subjects" may include passes at Advanced (A) Level.</t>
    </r>
  </si>
  <si>
    <r>
      <t>TABLE  5. LABOUR FORCE BY EMPLOYMENT STATUS, EDUCATIONAL ATTAINMENT AND SEX -</t>
    </r>
    <r>
      <rPr>
        <sz val="11"/>
        <rFont val="Arial"/>
        <family val="2"/>
      </rPr>
      <t xml:space="preserve"> Continued</t>
    </r>
  </si>
  <si>
    <r>
      <t xml:space="preserve">TABLE 3. LABOUR FORCE BY EMPLOYMENT STATUS, OCCUPATIONAL GROUP AND SEX - </t>
    </r>
    <r>
      <rPr>
        <sz val="11"/>
        <rFont val="Arial"/>
        <family val="2"/>
      </rPr>
      <t>Continued</t>
    </r>
  </si>
  <si>
    <r>
      <t xml:space="preserve">TABLE 3. LABOUR FORCE BY EMPLOYMENT STATUS, OCCUPATIONAL GROUP AND SEX </t>
    </r>
    <r>
      <rPr>
        <sz val="10"/>
        <rFont val="Arial"/>
        <family val="2"/>
      </rPr>
      <t/>
    </r>
  </si>
  <si>
    <t>TABLE 1. NON-INSTITUTIONAL POPULATION AGED 15 YEARS OLD AND OVER  AND LABOUR FORCE</t>
  </si>
  <si>
    <t>Both Sexes (Hundreds '00)</t>
  </si>
  <si>
    <t xml:space="preserve">3rd </t>
  </si>
  <si>
    <t>10</t>
  </si>
  <si>
    <t>Rate</t>
  </si>
  <si>
    <t>Participation</t>
  </si>
  <si>
    <t xml:space="preserve">Force </t>
  </si>
  <si>
    <t xml:space="preserve">4th </t>
  </si>
  <si>
    <t>Qtr</t>
  </si>
  <si>
    <r>
      <t xml:space="preserve">1 </t>
    </r>
    <r>
      <rPr>
        <sz val="11"/>
        <rFont val="Arial"/>
        <family val="2"/>
      </rPr>
      <t>"Secondary 1-4 subjects" relates to passes at the Ordinary (O)  Level.</t>
    </r>
  </si>
  <si>
    <r>
      <t xml:space="preserve">2 </t>
    </r>
    <r>
      <rPr>
        <sz val="11"/>
        <rFont val="Arial"/>
        <family val="2"/>
      </rPr>
      <t>"Secondary 5 or more subjects" may include passes at Advanced (A) Level.</t>
    </r>
  </si>
  <si>
    <r>
      <t xml:space="preserve">TABLE  5. LABOUR FORCE BY EMPLOYMENT STATUS   EDUCATIONAL ATTAINMENT AND SEX - </t>
    </r>
    <r>
      <rPr>
        <sz val="11"/>
        <rFont val="Arial"/>
        <family val="2"/>
      </rPr>
      <t>Concluded</t>
    </r>
  </si>
  <si>
    <r>
      <t>1 - 4 subjects</t>
    </r>
    <r>
      <rPr>
        <vertAlign val="superscript"/>
        <sz val="11"/>
        <rFont val="Arial"/>
        <family val="2"/>
      </rPr>
      <t>1</t>
    </r>
  </si>
  <si>
    <r>
      <t>5 or more subjects</t>
    </r>
    <r>
      <rPr>
        <vertAlign val="superscript"/>
        <sz val="11"/>
        <rFont val="Arial"/>
        <family val="2"/>
      </rPr>
      <t>2</t>
    </r>
  </si>
  <si>
    <r>
      <t>training</t>
    </r>
    <r>
      <rPr>
        <vertAlign val="superscript"/>
        <sz val="11"/>
        <rFont val="Arial"/>
        <family val="2"/>
      </rPr>
      <t>1</t>
    </r>
  </si>
  <si>
    <t>11</t>
  </si>
  <si>
    <t>...</t>
  </si>
  <si>
    <r>
      <t>1</t>
    </r>
    <r>
      <rPr>
        <b/>
        <sz val="11"/>
        <rFont val="Arial"/>
        <family val="2"/>
      </rPr>
      <t xml:space="preserve">               ...</t>
    </r>
  </si>
  <si>
    <r>
      <t>1</t>
    </r>
    <r>
      <rPr>
        <sz val="11"/>
        <rFont val="Arial"/>
        <family val="2"/>
      </rPr>
      <t xml:space="preserve">               ...</t>
    </r>
  </si>
  <si>
    <t>`</t>
  </si>
  <si>
    <t>board</t>
  </si>
  <si>
    <r>
      <t>1</t>
    </r>
    <r>
      <rPr>
        <b/>
        <sz val="11"/>
        <rFont val="Arial"/>
        <family val="2"/>
      </rPr>
      <t xml:space="preserve">     ...</t>
    </r>
  </si>
  <si>
    <t xml:space="preserve">               ...</t>
  </si>
  <si>
    <t xml:space="preserve">              ...</t>
  </si>
  <si>
    <t xml:space="preserve">             ...</t>
  </si>
  <si>
    <r>
      <t>1</t>
    </r>
    <r>
      <rPr>
        <b/>
        <sz val="11"/>
        <rFont val="Arial"/>
        <family val="2"/>
      </rPr>
      <t xml:space="preserve">            ...</t>
    </r>
  </si>
  <si>
    <r>
      <t>1</t>
    </r>
    <r>
      <rPr>
        <b/>
        <sz val="11"/>
        <rFont val="Arial"/>
        <family val="2"/>
      </rPr>
      <t xml:space="preserve">           ...</t>
    </r>
  </si>
  <si>
    <r>
      <t>1</t>
    </r>
    <r>
      <rPr>
        <b/>
        <sz val="11"/>
        <rFont val="Arial"/>
        <family val="2"/>
      </rPr>
      <t xml:space="preserve">             ...</t>
    </r>
  </si>
  <si>
    <r>
      <t>1</t>
    </r>
    <r>
      <rPr>
        <b/>
        <sz val="11"/>
        <rFont val="Arial"/>
        <family val="2"/>
      </rPr>
      <t xml:space="preserve">       ...</t>
    </r>
  </si>
  <si>
    <r>
      <t xml:space="preserve">1  </t>
    </r>
    <r>
      <rPr>
        <b/>
        <sz val="11"/>
        <rFont val="Arial"/>
        <family val="2"/>
      </rPr>
      <t xml:space="preserve">     ...</t>
    </r>
  </si>
  <si>
    <t>1        ...</t>
  </si>
  <si>
    <t>1         ...</t>
  </si>
  <si>
    <t>1       ...</t>
  </si>
  <si>
    <t>1     ...</t>
  </si>
  <si>
    <t>1          ...</t>
  </si>
  <si>
    <t>.</t>
  </si>
  <si>
    <t>4TH QUARTER 2011</t>
  </si>
  <si>
    <t xml:space="preserve">    -</t>
  </si>
  <si>
    <t xml:space="preserve">      -</t>
  </si>
  <si>
    <t xml:space="preserve">  -</t>
  </si>
  <si>
    <t xml:space="preserve">       -</t>
  </si>
  <si>
    <t xml:space="preserve">   -</t>
  </si>
  <si>
    <t xml:space="preserve">     -</t>
  </si>
  <si>
    <t xml:space="preserve">        -</t>
  </si>
  <si>
    <t>%</t>
  </si>
  <si>
    <t xml:space="preserve">          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</si>
</sst>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0.0"/>
    <numFmt numFmtId="183" formatCode="0;[Red]0"/>
    <numFmt numFmtId="189" formatCode="#\ ##0"/>
  </numFmts>
  <fonts count="41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7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4" fillId="26" borderId="0" applyNumberFormat="0" applyBorder="0" applyAlignment="0" applyProtection="0"/>
    <xf numFmtId="0" fontId="25" fillId="27" borderId="16" applyNumberFormat="0" applyAlignment="0" applyProtection="0"/>
    <xf numFmtId="0" fontId="26" fillId="28" borderId="17" applyNumberFormat="0" applyAlignment="0" applyProtection="0"/>
    <xf numFmtId="0" fontId="27" fillId="0" borderId="0" applyNumberFormat="0" applyFill="0" applyBorder="0" applyAlignment="0" applyProtection="0"/>
    <xf numFmtId="0" fontId="28" fillId="29" borderId="0" applyNumberFormat="0" applyBorder="0" applyAlignment="0" applyProtection="0"/>
    <xf numFmtId="0" fontId="29" fillId="0" borderId="18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32" fillId="30" borderId="16" applyNumberFormat="0" applyAlignment="0" applyProtection="0"/>
    <xf numFmtId="0" fontId="33" fillId="0" borderId="21" applyNumberFormat="0" applyFill="0" applyAlignment="0" applyProtection="0"/>
    <xf numFmtId="0" fontId="34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22" fillId="32" borderId="22" applyNumberFormat="0" applyFont="0" applyAlignment="0" applyProtection="0"/>
    <xf numFmtId="0" fontId="35" fillId="27" borderId="23" applyNumberFormat="0" applyAlignment="0" applyProtection="0"/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0" borderId="0" applyNumberFormat="0" applyFill="0" applyBorder="0" applyAlignment="0" applyProtection="0"/>
  </cellStyleXfs>
  <cellXfs count="693">
    <xf numFmtId="0" fontId="0" fillId="0" borderId="0" xfId="0"/>
    <xf numFmtId="0" fontId="1" fillId="0" borderId="0" xfId="0" applyFont="1"/>
    <xf numFmtId="0" fontId="3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0" fillId="0" borderId="0" xfId="0" applyBorder="1"/>
    <xf numFmtId="0" fontId="6" fillId="0" borderId="0" xfId="0" applyFont="1" applyBorder="1" applyAlignment="1">
      <alignment horizontal="left" indent="3"/>
    </xf>
    <xf numFmtId="0" fontId="0" fillId="0" borderId="0" xfId="0" applyAlignment="1"/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179" fontId="0" fillId="0" borderId="0" xfId="0" applyNumberFormat="1"/>
    <xf numFmtId="1" fontId="0" fillId="0" borderId="0" xfId="0" applyNumberFormat="1"/>
    <xf numFmtId="1" fontId="3" fillId="0" borderId="0" xfId="0" applyNumberFormat="1" applyFont="1"/>
    <xf numFmtId="179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 applyAlignment="1"/>
    <xf numFmtId="189" fontId="0" fillId="0" borderId="0" xfId="0" applyNumberFormat="1" applyBorder="1"/>
    <xf numFmtId="189" fontId="0" fillId="0" borderId="0" xfId="0" applyNumberFormat="1"/>
    <xf numFmtId="0" fontId="1" fillId="0" borderId="0" xfId="0" applyFont="1" applyBorder="1"/>
    <xf numFmtId="0" fontId="3" fillId="0" borderId="0" xfId="0" applyFont="1" applyAlignment="1">
      <alignment horizontal="right"/>
    </xf>
    <xf numFmtId="179" fontId="3" fillId="0" borderId="0" xfId="0" applyNumberFormat="1" applyFont="1" applyAlignment="1">
      <alignment horizontal="right"/>
    </xf>
    <xf numFmtId="189" fontId="3" fillId="0" borderId="0" xfId="0" applyNumberFormat="1" applyFont="1"/>
    <xf numFmtId="189" fontId="3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Border="1"/>
    <xf numFmtId="189" fontId="3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/>
    <xf numFmtId="0" fontId="8" fillId="0" borderId="0" xfId="0" applyFont="1" applyBorder="1"/>
    <xf numFmtId="0" fontId="3" fillId="0" borderId="0" xfId="0" applyFont="1" applyAlignment="1">
      <alignment horizontal="center"/>
    </xf>
    <xf numFmtId="189" fontId="3" fillId="0" borderId="0" xfId="0" applyNumberFormat="1" applyFont="1" applyBorder="1"/>
    <xf numFmtId="1" fontId="3" fillId="0" borderId="0" xfId="0" applyNumberFormat="1" applyFont="1" applyAlignment="1">
      <alignment horizontal="right"/>
    </xf>
    <xf numFmtId="179" fontId="10" fillId="0" borderId="1" xfId="0" applyNumberFormat="1" applyFont="1" applyBorder="1" applyAlignment="1">
      <alignment horizontal="center" vertical="center"/>
    </xf>
    <xf numFmtId="179" fontId="10" fillId="0" borderId="2" xfId="0" applyNumberFormat="1" applyFont="1" applyBorder="1" applyAlignment="1">
      <alignment horizontal="center"/>
    </xf>
    <xf numFmtId="179" fontId="10" fillId="0" borderId="3" xfId="0" applyNumberFormat="1" applyFont="1" applyBorder="1" applyAlignment="1">
      <alignment horizontal="center"/>
    </xf>
    <xf numFmtId="179" fontId="10" fillId="0" borderId="4" xfId="0" applyNumberFormat="1" applyFont="1" applyBorder="1" applyAlignment="1">
      <alignment horizontal="center"/>
    </xf>
    <xf numFmtId="179" fontId="10" fillId="0" borderId="5" xfId="0" applyNumberFormat="1" applyFont="1" applyBorder="1" applyAlignment="1">
      <alignment horizontal="center"/>
    </xf>
    <xf numFmtId="189" fontId="10" fillId="0" borderId="6" xfId="0" applyNumberFormat="1" applyFont="1" applyBorder="1" applyAlignment="1">
      <alignment horizontal="center"/>
    </xf>
    <xf numFmtId="179" fontId="10" fillId="0" borderId="6" xfId="0" applyNumberFormat="1" applyFont="1" applyBorder="1" applyAlignment="1">
      <alignment horizontal="center"/>
    </xf>
    <xf numFmtId="179" fontId="10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189" fontId="10" fillId="0" borderId="2" xfId="0" applyNumberFormat="1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79" fontId="11" fillId="0" borderId="10" xfId="0" quotePrefix="1" applyNumberFormat="1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189" fontId="11" fillId="0" borderId="0" xfId="0" applyNumberFormat="1" applyFont="1" applyBorder="1" applyAlignment="1">
      <alignment horizontal="center"/>
    </xf>
    <xf numFmtId="189" fontId="11" fillId="0" borderId="4" xfId="0" applyNumberFormat="1" applyFont="1" applyBorder="1" applyAlignment="1">
      <alignment horizontal="right"/>
    </xf>
    <xf numFmtId="179" fontId="11" fillId="0" borderId="4" xfId="0" applyNumberFormat="1" applyFont="1" applyBorder="1" applyAlignment="1">
      <alignment horizontal="right"/>
    </xf>
    <xf numFmtId="0" fontId="11" fillId="0" borderId="10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79" fontId="10" fillId="0" borderId="10" xfId="0" quotePrefix="1" applyNumberFormat="1" applyFont="1" applyBorder="1" applyAlignment="1">
      <alignment horizontal="left"/>
    </xf>
    <xf numFmtId="189" fontId="10" fillId="0" borderId="4" xfId="0" applyNumberFormat="1" applyFont="1" applyBorder="1" applyAlignment="1">
      <alignment horizontal="right"/>
    </xf>
    <xf numFmtId="0" fontId="10" fillId="0" borderId="5" xfId="0" applyFont="1" applyBorder="1"/>
    <xf numFmtId="179" fontId="10" fillId="0" borderId="5" xfId="0" applyNumberFormat="1" applyFont="1" applyBorder="1"/>
    <xf numFmtId="189" fontId="10" fillId="0" borderId="4" xfId="0" applyNumberFormat="1" applyFont="1" applyBorder="1"/>
    <xf numFmtId="0" fontId="10" fillId="0" borderId="0" xfId="0" applyFont="1"/>
    <xf numFmtId="189" fontId="10" fillId="0" borderId="0" xfId="0" applyNumberFormat="1" applyFont="1"/>
    <xf numFmtId="189" fontId="10" fillId="0" borderId="5" xfId="0" applyNumberFormat="1" applyFont="1" applyBorder="1"/>
    <xf numFmtId="179" fontId="10" fillId="0" borderId="4" xfId="0" applyNumberFormat="1" applyFont="1" applyBorder="1" applyAlignment="1">
      <alignment horizontal="right"/>
    </xf>
    <xf numFmtId="0" fontId="10" fillId="0" borderId="11" xfId="0" applyFont="1" applyBorder="1" applyAlignment="1">
      <alignment horizontal="center"/>
    </xf>
    <xf numFmtId="0" fontId="10" fillId="0" borderId="0" xfId="0" applyFont="1" applyAlignment="1">
      <alignment horizontal="center"/>
    </xf>
    <xf numFmtId="189" fontId="10" fillId="0" borderId="2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/>
    <xf numFmtId="0" fontId="10" fillId="0" borderId="5" xfId="0" applyFont="1" applyBorder="1" applyAlignment="1"/>
    <xf numFmtId="0" fontId="10" fillId="0" borderId="0" xfId="0" applyFont="1" applyBorder="1" applyAlignment="1"/>
    <xf numFmtId="0" fontId="12" fillId="0" borderId="0" xfId="0" applyFont="1" applyBorder="1" applyAlignment="1">
      <alignment horizontal="center"/>
    </xf>
    <xf numFmtId="179" fontId="10" fillId="0" borderId="0" xfId="0" quotePrefix="1" applyNumberFormat="1" applyFont="1" applyBorder="1" applyAlignment="1">
      <alignment horizontal="left"/>
    </xf>
    <xf numFmtId="189" fontId="10" fillId="0" borderId="4" xfId="0" applyNumberFormat="1" applyFont="1" applyBorder="1" applyAlignment="1">
      <alignment horizontal="center"/>
    </xf>
    <xf numFmtId="179" fontId="13" fillId="0" borderId="3" xfId="0" applyNumberFormat="1" applyFont="1" applyBorder="1" applyAlignment="1">
      <alignment horizontal="center"/>
    </xf>
    <xf numFmtId="183" fontId="10" fillId="0" borderId="4" xfId="0" applyNumberFormat="1" applyFont="1" applyBorder="1" applyAlignment="1">
      <alignment horizontal="center"/>
    </xf>
    <xf numFmtId="179" fontId="13" fillId="0" borderId="5" xfId="0" applyNumberFormat="1" applyFont="1" applyBorder="1" applyAlignment="1">
      <alignment horizontal="center"/>
    </xf>
    <xf numFmtId="183" fontId="10" fillId="0" borderId="6" xfId="0" applyNumberFormat="1" applyFont="1" applyBorder="1" applyAlignment="1">
      <alignment horizontal="center"/>
    </xf>
    <xf numFmtId="179" fontId="13" fillId="0" borderId="7" xfId="0" applyNumberFormat="1" applyFont="1" applyBorder="1" applyAlignment="1">
      <alignment horizontal="center"/>
    </xf>
    <xf numFmtId="0" fontId="11" fillId="0" borderId="0" xfId="0" applyFont="1" applyBorder="1"/>
    <xf numFmtId="0" fontId="10" fillId="0" borderId="0" xfId="0" applyFont="1" applyBorder="1"/>
    <xf numFmtId="16" fontId="10" fillId="0" borderId="0" xfId="0" applyNumberFormat="1" applyFont="1" applyBorder="1"/>
    <xf numFmtId="189" fontId="10" fillId="0" borderId="2" xfId="0" applyNumberFormat="1" applyFont="1" applyBorder="1"/>
    <xf numFmtId="179" fontId="10" fillId="0" borderId="3" xfId="0" applyNumberFormat="1" applyFont="1" applyBorder="1"/>
    <xf numFmtId="1" fontId="10" fillId="0" borderId="4" xfId="0" applyNumberFormat="1" applyFont="1" applyBorder="1"/>
    <xf numFmtId="1" fontId="10" fillId="0" borderId="4" xfId="0" applyNumberFormat="1" applyFont="1" applyBorder="1" applyAlignment="1">
      <alignment horizontal="center"/>
    </xf>
    <xf numFmtId="189" fontId="10" fillId="0" borderId="6" xfId="0" applyNumberFormat="1" applyFont="1" applyBorder="1"/>
    <xf numFmtId="1" fontId="10" fillId="0" borderId="6" xfId="0" applyNumberFormat="1" applyFont="1" applyBorder="1" applyAlignment="1">
      <alignment horizontal="center"/>
    </xf>
    <xf numFmtId="179" fontId="10" fillId="0" borderId="0" xfId="0" applyNumberFormat="1" applyFont="1" applyBorder="1"/>
    <xf numFmtId="1" fontId="10" fillId="0" borderId="2" xfId="0" applyNumberFormat="1" applyFont="1" applyBorder="1" applyAlignment="1">
      <alignment horizontal="center"/>
    </xf>
    <xf numFmtId="0" fontId="11" fillId="0" borderId="10" xfId="0" applyFont="1" applyBorder="1"/>
    <xf numFmtId="0" fontId="10" fillId="0" borderId="10" xfId="0" applyFont="1" applyBorder="1"/>
    <xf numFmtId="0" fontId="10" fillId="0" borderId="4" xfId="0" applyFont="1" applyBorder="1"/>
    <xf numFmtId="0" fontId="12" fillId="0" borderId="0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189" fontId="10" fillId="0" borderId="5" xfId="0" applyNumberFormat="1" applyFont="1" applyBorder="1" applyAlignment="1">
      <alignment horizontal="center"/>
    </xf>
    <xf numFmtId="2" fontId="10" fillId="0" borderId="9" xfId="0" applyNumberFormat="1" applyFont="1" applyBorder="1" applyAlignment="1"/>
    <xf numFmtId="2" fontId="11" fillId="0" borderId="0" xfId="0" applyNumberFormat="1" applyFont="1" applyBorder="1"/>
    <xf numFmtId="2" fontId="10" fillId="0" borderId="0" xfId="0" applyNumberFormat="1" applyFont="1" applyBorder="1"/>
    <xf numFmtId="189" fontId="10" fillId="0" borderId="0" xfId="0" applyNumberFormat="1" applyFont="1" applyAlignment="1">
      <alignment horizontal="right"/>
    </xf>
    <xf numFmtId="179" fontId="10" fillId="0" borderId="9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179" fontId="10" fillId="0" borderId="4" xfId="0" applyNumberFormat="1" applyFont="1" applyBorder="1" applyAlignment="1"/>
    <xf numFmtId="0" fontId="10" fillId="0" borderId="6" xfId="0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2" fontId="10" fillId="0" borderId="10" xfId="0" applyNumberFormat="1" applyFont="1" applyBorder="1"/>
    <xf numFmtId="1" fontId="10" fillId="0" borderId="2" xfId="0" applyNumberFormat="1" applyFont="1" applyBorder="1"/>
    <xf numFmtId="1" fontId="10" fillId="0" borderId="6" xfId="0" applyNumberFormat="1" applyFont="1" applyBorder="1"/>
    <xf numFmtId="0" fontId="10" fillId="0" borderId="9" xfId="0" applyFont="1" applyBorder="1"/>
    <xf numFmtId="179" fontId="11" fillId="0" borderId="10" xfId="0" applyNumberFormat="1" applyFont="1" applyBorder="1" applyAlignment="1">
      <alignment horizontal="left"/>
    </xf>
    <xf numFmtId="0" fontId="14" fillId="0" borderId="10" xfId="0" applyFont="1" applyBorder="1"/>
    <xf numFmtId="179" fontId="11" fillId="0" borderId="0" xfId="0" applyNumberFormat="1" applyFont="1" applyBorder="1" applyAlignment="1">
      <alignment horizontal="left"/>
    </xf>
    <xf numFmtId="179" fontId="10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10" fillId="0" borderId="9" xfId="0" applyFont="1" applyBorder="1" applyAlignment="1">
      <alignment horizontal="left" vertical="center"/>
    </xf>
    <xf numFmtId="179" fontId="10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1" fontId="10" fillId="0" borderId="4" xfId="0" applyNumberFormat="1" applyFont="1" applyBorder="1" applyAlignment="1">
      <alignment horizontal="left" vertical="center"/>
    </xf>
    <xf numFmtId="1" fontId="10" fillId="0" borderId="4" xfId="0" applyNumberFormat="1" applyFont="1" applyBorder="1" applyAlignment="1">
      <alignment horizontal="center" vertical="center"/>
    </xf>
    <xf numFmtId="179" fontId="10" fillId="0" borderId="6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49" fontId="10" fillId="0" borderId="8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2" fontId="11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16" fontId="10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indent="3"/>
    </xf>
    <xf numFmtId="0" fontId="16" fillId="0" borderId="0" xfId="0" applyFont="1" applyBorder="1" applyAlignment="1">
      <alignment horizontal="left" vertical="center" indent="3"/>
    </xf>
    <xf numFmtId="189" fontId="10" fillId="0" borderId="4" xfId="0" applyNumberFormat="1" applyFont="1" applyBorder="1" applyAlignment="1">
      <alignment horizontal="left" vertical="center"/>
    </xf>
    <xf numFmtId="189" fontId="10" fillId="0" borderId="4" xfId="0" applyNumberFormat="1" applyFont="1" applyBorder="1" applyAlignment="1">
      <alignment horizontal="center" vertical="center"/>
    </xf>
    <xf numFmtId="189" fontId="10" fillId="0" borderId="6" xfId="0" applyNumberFormat="1" applyFont="1" applyBorder="1" applyAlignment="1">
      <alignment horizontal="center" vertical="center"/>
    </xf>
    <xf numFmtId="179" fontId="10" fillId="0" borderId="10" xfId="0" applyNumberFormat="1" applyFont="1" applyBorder="1" applyAlignment="1">
      <alignment horizontal="left"/>
    </xf>
    <xf numFmtId="179" fontId="10" fillId="0" borderId="0" xfId="0" applyNumberFormat="1" applyFont="1"/>
    <xf numFmtId="2" fontId="10" fillId="0" borderId="11" xfId="0" applyNumberFormat="1" applyFont="1" applyBorder="1"/>
    <xf numFmtId="179" fontId="10" fillId="0" borderId="11" xfId="0" applyNumberFormat="1" applyFont="1" applyBorder="1" applyAlignment="1">
      <alignment horizontal="left"/>
    </xf>
    <xf numFmtId="0" fontId="10" fillId="0" borderId="0" xfId="0" applyFont="1" applyAlignment="1">
      <alignment horizontal="right"/>
    </xf>
    <xf numFmtId="179" fontId="10" fillId="0" borderId="0" xfId="0" applyNumberFormat="1" applyFont="1" applyAlignment="1">
      <alignment horizontal="right"/>
    </xf>
    <xf numFmtId="189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179" fontId="10" fillId="0" borderId="0" xfId="0" applyNumberFormat="1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179" fontId="11" fillId="0" borderId="0" xfId="0" quotePrefix="1" applyNumberFormat="1" applyFont="1" applyBorder="1" applyAlignment="1">
      <alignment horizontal="left"/>
    </xf>
    <xf numFmtId="1" fontId="10" fillId="0" borderId="0" xfId="0" applyNumberFormat="1" applyFont="1"/>
    <xf numFmtId="0" fontId="11" fillId="0" borderId="0" xfId="0" applyFont="1" applyBorder="1" applyAlignment="1">
      <alignment horizontal="right"/>
    </xf>
    <xf numFmtId="0" fontId="17" fillId="0" borderId="0" xfId="0" applyFont="1" applyAlignment="1">
      <alignment horizontal="right"/>
    </xf>
    <xf numFmtId="49" fontId="11" fillId="0" borderId="0" xfId="0" applyNumberFormat="1" applyFont="1" applyBorder="1" applyAlignment="1">
      <alignment horizontal="right"/>
    </xf>
    <xf numFmtId="179" fontId="10" fillId="0" borderId="9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right"/>
    </xf>
    <xf numFmtId="179" fontId="10" fillId="0" borderId="2" xfId="0" applyNumberFormat="1" applyFont="1" applyBorder="1" applyAlignment="1">
      <alignment horizontal="right"/>
    </xf>
    <xf numFmtId="189" fontId="10" fillId="0" borderId="2" xfId="0" applyNumberFormat="1" applyFont="1" applyBorder="1" applyAlignment="1">
      <alignment horizontal="right"/>
    </xf>
    <xf numFmtId="1" fontId="10" fillId="0" borderId="2" xfId="0" applyNumberFormat="1" applyFont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11" fillId="0" borderId="0" xfId="0" applyFont="1"/>
    <xf numFmtId="189" fontId="2" fillId="0" borderId="0" xfId="0" applyNumberFormat="1" applyFont="1" applyBorder="1" applyAlignment="1">
      <alignment horizontal="right"/>
    </xf>
    <xf numFmtId="189" fontId="0" fillId="0" borderId="0" xfId="0" applyNumberFormat="1" applyBorder="1" applyAlignment="1">
      <alignment horizontal="right"/>
    </xf>
    <xf numFmtId="189" fontId="10" fillId="0" borderId="2" xfId="0" applyNumberFormat="1" applyFont="1" applyBorder="1" applyAlignment="1">
      <alignment horizontal="right" wrapText="1"/>
    </xf>
    <xf numFmtId="179" fontId="10" fillId="0" borderId="0" xfId="0" quotePrefix="1" applyNumberFormat="1" applyFont="1" applyBorder="1" applyAlignment="1">
      <alignment horizontal="right"/>
    </xf>
    <xf numFmtId="189" fontId="11" fillId="0" borderId="0" xfId="0" applyNumberFormat="1" applyFont="1" applyBorder="1"/>
    <xf numFmtId="189" fontId="10" fillId="0" borderId="0" xfId="0" applyNumberFormat="1" applyFont="1" applyBorder="1"/>
    <xf numFmtId="0" fontId="10" fillId="0" borderId="4" xfId="0" quotePrefix="1" applyFont="1" applyBorder="1" applyAlignment="1">
      <alignment horizontal="right"/>
    </xf>
    <xf numFmtId="189" fontId="10" fillId="0" borderId="4" xfId="0" quotePrefix="1" applyNumberFormat="1" applyFont="1" applyBorder="1" applyAlignment="1">
      <alignment horizontal="right"/>
    </xf>
    <xf numFmtId="179" fontId="10" fillId="0" borderId="4" xfId="0" quotePrefix="1" applyNumberFormat="1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179" fontId="11" fillId="0" borderId="0" xfId="0" quotePrefix="1" applyNumberFormat="1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1" fontId="10" fillId="0" borderId="0" xfId="0" applyNumberFormat="1" applyFont="1" applyAlignment="1">
      <alignment horizontal="center"/>
    </xf>
    <xf numFmtId="179" fontId="10" fillId="0" borderId="4" xfId="0" applyNumberFormat="1" applyFont="1" applyBorder="1"/>
    <xf numFmtId="179" fontId="11" fillId="0" borderId="4" xfId="0" applyNumberFormat="1" applyFont="1" applyBorder="1"/>
    <xf numFmtId="189" fontId="11" fillId="0" borderId="4" xfId="0" applyNumberFormat="1" applyFont="1" applyBorder="1"/>
    <xf numFmtId="189" fontId="11" fillId="0" borderId="0" xfId="0" applyNumberFormat="1" applyFont="1"/>
    <xf numFmtId="189" fontId="10" fillId="0" borderId="4" xfId="0" applyNumberFormat="1" applyFont="1" applyFill="1" applyBorder="1" applyAlignment="1">
      <alignment horizontal="right"/>
    </xf>
    <xf numFmtId="49" fontId="10" fillId="0" borderId="0" xfId="0" applyNumberFormat="1" applyFont="1" applyBorder="1" applyAlignment="1">
      <alignment horizontal="right"/>
    </xf>
    <xf numFmtId="179" fontId="10" fillId="0" borderId="0" xfId="0" applyNumberFormat="1" applyFont="1" applyAlignment="1">
      <alignment horizontal="center"/>
    </xf>
    <xf numFmtId="179" fontId="10" fillId="0" borderId="4" xfId="0" applyNumberFormat="1" applyFont="1" applyFill="1" applyBorder="1" applyAlignment="1">
      <alignment horizontal="right"/>
    </xf>
    <xf numFmtId="0" fontId="11" fillId="0" borderId="0" xfId="0" quotePrefix="1" applyFont="1"/>
    <xf numFmtId="179" fontId="10" fillId="0" borderId="4" xfId="0" quotePrefix="1" applyNumberFormat="1" applyFont="1" applyFill="1" applyBorder="1" applyAlignment="1">
      <alignment horizontal="right"/>
    </xf>
    <xf numFmtId="179" fontId="10" fillId="0" borderId="0" xfId="0" applyNumberFormat="1" applyFont="1" applyBorder="1" applyAlignment="1">
      <alignment horizontal="center"/>
    </xf>
    <xf numFmtId="179" fontId="10" fillId="0" borderId="2" xfId="0" applyNumberFormat="1" applyFont="1" applyBorder="1" applyAlignment="1">
      <alignment horizontal="center" wrapText="1"/>
    </xf>
    <xf numFmtId="1" fontId="10" fillId="0" borderId="9" xfId="0" applyNumberFormat="1" applyFont="1" applyBorder="1" applyAlignment="1">
      <alignment horizontal="center" wrapText="1"/>
    </xf>
    <xf numFmtId="1" fontId="10" fillId="0" borderId="0" xfId="0" applyNumberFormat="1" applyFont="1" applyBorder="1" applyAlignment="1">
      <alignment horizontal="center"/>
    </xf>
    <xf numFmtId="0" fontId="11" fillId="0" borderId="5" xfId="0" applyFont="1" applyBorder="1"/>
    <xf numFmtId="1" fontId="10" fillId="0" borderId="0" xfId="0" quotePrefix="1" applyNumberFormat="1" applyFont="1" applyBorder="1" applyAlignment="1">
      <alignment horizontal="left"/>
    </xf>
    <xf numFmtId="179" fontId="11" fillId="0" borderId="4" xfId="0" quotePrefix="1" applyNumberFormat="1" applyFont="1" applyBorder="1" applyAlignment="1">
      <alignment horizontal="right"/>
    </xf>
    <xf numFmtId="0" fontId="19" fillId="0" borderId="0" xfId="0" applyFont="1"/>
    <xf numFmtId="0" fontId="10" fillId="0" borderId="9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" fontId="10" fillId="0" borderId="10" xfId="0" quotePrefix="1" applyNumberFormat="1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189" fontId="11" fillId="0" borderId="0" xfId="0" applyNumberFormat="1" applyFont="1" applyBorder="1" applyAlignment="1"/>
    <xf numFmtId="189" fontId="11" fillId="0" borderId="5" xfId="0" applyNumberFormat="1" applyFont="1" applyBorder="1" applyAlignment="1"/>
    <xf numFmtId="0" fontId="10" fillId="0" borderId="11" xfId="0" applyFont="1" applyBorder="1"/>
    <xf numFmtId="0" fontId="3" fillId="0" borderId="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179" fontId="18" fillId="0" borderId="0" xfId="0" applyNumberFormat="1" applyFont="1" applyBorder="1" applyAlignment="1">
      <alignment horizontal="left"/>
    </xf>
    <xf numFmtId="189" fontId="18" fillId="0" borderId="0" xfId="0" applyNumberFormat="1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49" fontId="10" fillId="0" borderId="8" xfId="0" applyNumberFormat="1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0" fillId="0" borderId="3" xfId="0" applyFont="1" applyBorder="1" applyAlignment="1">
      <alignment horizontal="left"/>
    </xf>
    <xf numFmtId="49" fontId="10" fillId="0" borderId="8" xfId="0" applyNumberFormat="1" applyFont="1" applyBorder="1" applyAlignment="1">
      <alignment horizontal="left"/>
    </xf>
    <xf numFmtId="189" fontId="10" fillId="0" borderId="10" xfId="0" applyNumberFormat="1" applyFont="1" applyBorder="1" applyAlignment="1">
      <alignment horizontal="left" vertical="center"/>
    </xf>
    <xf numFmtId="189" fontId="10" fillId="0" borderId="10" xfId="0" applyNumberFormat="1" applyFont="1" applyBorder="1" applyAlignment="1">
      <alignment horizontal="center" vertical="center"/>
    </xf>
    <xf numFmtId="189" fontId="10" fillId="0" borderId="12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11" fillId="0" borderId="4" xfId="0" applyFont="1" applyBorder="1"/>
    <xf numFmtId="49" fontId="10" fillId="0" borderId="0" xfId="0" applyNumberFormat="1" applyFont="1" applyBorder="1" applyAlignment="1">
      <alignment horizontal="left"/>
    </xf>
    <xf numFmtId="179" fontId="10" fillId="0" borderId="6" xfId="0" applyNumberFormat="1" applyFont="1" applyBorder="1" applyAlignment="1">
      <alignment horizontal="right"/>
    </xf>
    <xf numFmtId="49" fontId="10" fillId="0" borderId="9" xfId="0" applyNumberFormat="1" applyFont="1" applyBorder="1" applyAlignment="1">
      <alignment horizontal="left"/>
    </xf>
    <xf numFmtId="0" fontId="10" fillId="0" borderId="6" xfId="0" applyFont="1" applyBorder="1"/>
    <xf numFmtId="0" fontId="15" fillId="0" borderId="0" xfId="0" applyFont="1" applyBorder="1" applyAlignment="1">
      <alignment horizontal="left" vertical="center" indent="3"/>
    </xf>
    <xf numFmtId="0" fontId="17" fillId="0" borderId="0" xfId="0" applyFont="1"/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189" fontId="17" fillId="0" borderId="0" xfId="0" applyNumberFormat="1" applyFont="1" applyAlignment="1">
      <alignment horizontal="right"/>
    </xf>
    <xf numFmtId="179" fontId="17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7" fillId="0" borderId="9" xfId="0" applyFont="1" applyBorder="1" applyAlignment="1">
      <alignment horizontal="left" vertical="center"/>
    </xf>
    <xf numFmtId="179" fontId="17" fillId="0" borderId="4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189" fontId="17" fillId="0" borderId="4" xfId="0" applyNumberFormat="1" applyFont="1" applyBorder="1" applyAlignment="1">
      <alignment horizontal="center" vertical="center"/>
    </xf>
    <xf numFmtId="189" fontId="17" fillId="0" borderId="2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89" fontId="17" fillId="0" borderId="6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17" fillId="0" borderId="3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 vertical="center"/>
    </xf>
    <xf numFmtId="2" fontId="20" fillId="0" borderId="0" xfId="0" applyNumberFormat="1" applyFont="1" applyBorder="1" applyAlignment="1">
      <alignment horizontal="left" vertical="center"/>
    </xf>
    <xf numFmtId="189" fontId="20" fillId="0" borderId="0" xfId="0" applyNumberFormat="1" applyFont="1" applyBorder="1" applyAlignment="1">
      <alignment horizontal="left" vertical="center"/>
    </xf>
    <xf numFmtId="189" fontId="20" fillId="0" borderId="5" xfId="0" applyNumberFormat="1" applyFont="1" applyBorder="1" applyAlignment="1"/>
    <xf numFmtId="189" fontId="20" fillId="0" borderId="0" xfId="0" applyNumberFormat="1" applyFont="1" applyBorder="1" applyAlignment="1">
      <alignment horizontal="center"/>
    </xf>
    <xf numFmtId="189" fontId="20" fillId="0" borderId="0" xfId="0" applyNumberFormat="1" applyFont="1"/>
    <xf numFmtId="0" fontId="20" fillId="0" borderId="0" xfId="0" applyFont="1"/>
    <xf numFmtId="0" fontId="17" fillId="0" borderId="5" xfId="0" applyFont="1" applyBorder="1" applyAlignment="1"/>
    <xf numFmtId="189" fontId="17" fillId="0" borderId="0" xfId="0" applyNumberFormat="1" applyFont="1" applyBorder="1" applyAlignment="1">
      <alignment horizontal="right"/>
    </xf>
    <xf numFmtId="179" fontId="17" fillId="0" borderId="4" xfId="0" applyNumberFormat="1" applyFont="1" applyBorder="1" applyAlignment="1">
      <alignment horizontal="right"/>
    </xf>
    <xf numFmtId="0" fontId="17" fillId="0" borderId="0" xfId="0" applyFont="1" applyBorder="1" applyAlignment="1">
      <alignment horizontal="left"/>
    </xf>
    <xf numFmtId="189" fontId="17" fillId="0" borderId="0" xfId="0" applyNumberFormat="1" applyFont="1" applyBorder="1" applyAlignment="1">
      <alignment horizontal="left" vertical="center"/>
    </xf>
    <xf numFmtId="189" fontId="17" fillId="0" borderId="5" xfId="0" applyNumberFormat="1" applyFont="1" applyBorder="1" applyAlignment="1"/>
    <xf numFmtId="189" fontId="17" fillId="0" borderId="0" xfId="0" applyNumberFormat="1" applyFont="1" applyBorder="1" applyAlignment="1">
      <alignment horizontal="center"/>
    </xf>
    <xf numFmtId="189" fontId="17" fillId="0" borderId="0" xfId="0" applyNumberFormat="1" applyFont="1"/>
    <xf numFmtId="16" fontId="17" fillId="0" borderId="0" xfId="0" applyNumberFormat="1" applyFont="1" applyBorder="1" applyAlignment="1">
      <alignment horizontal="left" vertical="center"/>
    </xf>
    <xf numFmtId="0" fontId="17" fillId="0" borderId="0" xfId="0" applyFont="1" applyBorder="1"/>
    <xf numFmtId="189" fontId="17" fillId="0" borderId="11" xfId="0" applyNumberFormat="1" applyFont="1" applyBorder="1" applyAlignment="1">
      <alignment horizontal="left" vertical="center"/>
    </xf>
    <xf numFmtId="1" fontId="1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3" fontId="11" fillId="0" borderId="0" xfId="0" applyNumberFormat="1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179" fontId="13" fillId="0" borderId="0" xfId="0" applyNumberFormat="1" applyFont="1" applyBorder="1" applyAlignment="1">
      <alignment horizontal="right"/>
    </xf>
    <xf numFmtId="179" fontId="10" fillId="0" borderId="5" xfId="0" applyNumberFormat="1" applyFont="1" applyBorder="1" applyAlignment="1">
      <alignment horizontal="right"/>
    </xf>
    <xf numFmtId="189" fontId="20" fillId="0" borderId="0" xfId="0" applyNumberFormat="1" applyFont="1" applyBorder="1" applyAlignment="1">
      <alignment horizontal="left"/>
    </xf>
    <xf numFmtId="179" fontId="17" fillId="0" borderId="0" xfId="0" quotePrefix="1" applyNumberFormat="1" applyFont="1" applyBorder="1" applyAlignment="1">
      <alignment horizontal="left"/>
    </xf>
    <xf numFmtId="189" fontId="17" fillId="0" borderId="0" xfId="0" applyNumberFormat="1" applyFont="1" applyBorder="1" applyAlignment="1">
      <alignment horizontal="left"/>
    </xf>
    <xf numFmtId="189" fontId="10" fillId="0" borderId="5" xfId="0" applyNumberFormat="1" applyFont="1" applyBorder="1" applyAlignment="1"/>
    <xf numFmtId="189" fontId="10" fillId="0" borderId="0" xfId="0" applyNumberFormat="1" applyFont="1" applyBorder="1" applyAlignment="1">
      <alignment horizontal="center"/>
    </xf>
    <xf numFmtId="189" fontId="10" fillId="0" borderId="0" xfId="0" applyNumberFormat="1" applyFont="1" applyBorder="1" applyAlignment="1">
      <alignment horizontal="left"/>
    </xf>
    <xf numFmtId="1" fontId="10" fillId="0" borderId="4" xfId="0" applyNumberFormat="1" applyFont="1" applyBorder="1" applyAlignment="1">
      <alignment horizontal="right"/>
    </xf>
    <xf numFmtId="189" fontId="8" fillId="0" borderId="0" xfId="0" applyNumberFormat="1" applyFont="1" applyBorder="1" applyAlignment="1">
      <alignment horizontal="right"/>
    </xf>
    <xf numFmtId="183" fontId="8" fillId="0" borderId="0" xfId="0" applyNumberFormat="1" applyFont="1" applyBorder="1" applyAlignment="1">
      <alignment horizontal="right"/>
    </xf>
    <xf numFmtId="179" fontId="8" fillId="0" borderId="0" xfId="0" applyNumberFormat="1" applyFont="1" applyBorder="1" applyAlignment="1">
      <alignment horizontal="right"/>
    </xf>
    <xf numFmtId="179" fontId="9" fillId="0" borderId="0" xfId="0" applyNumberFormat="1" applyFont="1" applyBorder="1" applyAlignment="1">
      <alignment horizontal="right"/>
    </xf>
    <xf numFmtId="183" fontId="10" fillId="0" borderId="0" xfId="0" applyNumberFormat="1" applyFont="1" applyBorder="1" applyAlignment="1">
      <alignment horizontal="right"/>
    </xf>
    <xf numFmtId="189" fontId="12" fillId="0" borderId="4" xfId="0" applyNumberFormat="1" applyFont="1" applyBorder="1" applyAlignment="1">
      <alignment horizontal="right"/>
    </xf>
    <xf numFmtId="189" fontId="15" fillId="0" borderId="4" xfId="0" applyNumberFormat="1" applyFont="1" applyBorder="1" applyAlignment="1">
      <alignment horizontal="right"/>
    </xf>
    <xf numFmtId="179" fontId="11" fillId="0" borderId="5" xfId="0" applyNumberFormat="1" applyFont="1" applyBorder="1" applyAlignment="1">
      <alignment horizontal="right"/>
    </xf>
    <xf numFmtId="179" fontId="10" fillId="0" borderId="5" xfId="0" quotePrefix="1" applyNumberFormat="1" applyFont="1" applyBorder="1" applyAlignment="1">
      <alignment horizontal="right"/>
    </xf>
    <xf numFmtId="189" fontId="10" fillId="0" borderId="0" xfId="0" quotePrefix="1" applyNumberFormat="1" applyFont="1" applyBorder="1" applyAlignment="1">
      <alignment horizontal="left"/>
    </xf>
    <xf numFmtId="179" fontId="10" fillId="0" borderId="2" xfId="0" applyNumberFormat="1" applyFont="1" applyBorder="1" applyAlignment="1">
      <alignment horizontal="right" wrapText="1"/>
    </xf>
    <xf numFmtId="1" fontId="11" fillId="0" borderId="4" xfId="0" applyNumberFormat="1" applyFont="1" applyBorder="1" applyAlignment="1">
      <alignment horizontal="right"/>
    </xf>
    <xf numFmtId="1" fontId="10" fillId="0" borderId="4" xfId="0" quotePrefix="1" applyNumberFormat="1" applyFont="1" applyBorder="1" applyAlignment="1">
      <alignment horizontal="right"/>
    </xf>
    <xf numFmtId="1" fontId="10" fillId="0" borderId="4" xfId="0" applyNumberFormat="1" applyFont="1" applyFill="1" applyBorder="1" applyAlignment="1">
      <alignment horizontal="right"/>
    </xf>
    <xf numFmtId="1" fontId="10" fillId="0" borderId="4" xfId="0" quotePrefix="1" applyNumberFormat="1" applyFont="1" applyFill="1" applyBorder="1" applyAlignment="1">
      <alignment horizontal="right"/>
    </xf>
    <xf numFmtId="189" fontId="18" fillId="0" borderId="4" xfId="0" applyNumberFormat="1" applyFont="1" applyBorder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/>
    <xf numFmtId="189" fontId="18" fillId="0" borderId="0" xfId="0" applyNumberFormat="1" applyFont="1" applyAlignment="1">
      <alignment horizontal="right"/>
    </xf>
    <xf numFmtId="189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189" fontId="18" fillId="0" borderId="0" xfId="0" applyNumberFormat="1" applyFont="1"/>
    <xf numFmtId="189" fontId="10" fillId="0" borderId="5" xfId="0" applyNumberFormat="1" applyFont="1" applyBorder="1" applyAlignment="1">
      <alignment horizontal="left" vertical="center"/>
    </xf>
    <xf numFmtId="189" fontId="10" fillId="0" borderId="5" xfId="0" applyNumberFormat="1" applyFont="1" applyBorder="1" applyAlignment="1">
      <alignment horizontal="center" vertical="center"/>
    </xf>
    <xf numFmtId="189" fontId="17" fillId="0" borderId="0" xfId="0" quotePrefix="1" applyNumberFormat="1" applyFont="1" applyAlignment="1">
      <alignment horizontal="right"/>
    </xf>
    <xf numFmtId="189" fontId="17" fillId="0" borderId="5" xfId="0" applyNumberFormat="1" applyFont="1" applyBorder="1" applyAlignment="1">
      <alignment horizontal="center" vertical="center"/>
    </xf>
    <xf numFmtId="189" fontId="17" fillId="0" borderId="7" xfId="0" applyNumberFormat="1" applyFont="1" applyBorder="1" applyAlignment="1">
      <alignment horizontal="center" vertical="center"/>
    </xf>
    <xf numFmtId="179" fontId="17" fillId="0" borderId="5" xfId="0" applyNumberFormat="1" applyFont="1" applyBorder="1" applyAlignment="1">
      <alignment horizontal="right"/>
    </xf>
    <xf numFmtId="189" fontId="11" fillId="0" borderId="0" xfId="0" applyNumberFormat="1" applyFont="1" applyBorder="1" applyAlignment="1">
      <alignment horizontal="right"/>
    </xf>
    <xf numFmtId="0" fontId="11" fillId="0" borderId="10" xfId="0" quotePrefix="1" applyFont="1" applyBorder="1"/>
    <xf numFmtId="0" fontId="10" fillId="0" borderId="10" xfId="0" quotePrefix="1" applyFont="1" applyBorder="1"/>
    <xf numFmtId="0" fontId="10" fillId="0" borderId="12" xfId="0" quotePrefix="1" applyFont="1" applyBorder="1"/>
    <xf numFmtId="189" fontId="10" fillId="0" borderId="8" xfId="0" applyNumberFormat="1" applyFont="1" applyBorder="1" applyAlignment="1">
      <alignment horizontal="center"/>
    </xf>
    <xf numFmtId="0" fontId="8" fillId="0" borderId="9" xfId="0" applyFont="1" applyBorder="1"/>
    <xf numFmtId="179" fontId="10" fillId="0" borderId="3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79" fontId="0" fillId="0" borderId="4" xfId="0" applyNumberFormat="1" applyBorder="1"/>
    <xf numFmtId="3" fontId="11" fillId="0" borderId="4" xfId="0" applyNumberFormat="1" applyFont="1" applyBorder="1"/>
    <xf numFmtId="189" fontId="10" fillId="0" borderId="7" xfId="0" applyNumberFormat="1" applyFont="1" applyBorder="1" applyAlignment="1">
      <alignment horizontal="center"/>
    </xf>
    <xf numFmtId="189" fontId="10" fillId="0" borderId="0" xfId="0" applyNumberFormat="1" applyFont="1" applyAlignment="1">
      <alignment horizontal="center"/>
    </xf>
    <xf numFmtId="1" fontId="10" fillId="0" borderId="0" xfId="0" applyNumberFormat="1" applyFont="1" applyFill="1" applyBorder="1" applyAlignment="1">
      <alignment horizontal="right"/>
    </xf>
    <xf numFmtId="189" fontId="10" fillId="0" borderId="9" xfId="0" applyNumberFormat="1" applyFont="1" applyBorder="1" applyAlignment="1">
      <alignment horizontal="center"/>
    </xf>
    <xf numFmtId="0" fontId="10" fillId="0" borderId="6" xfId="0" quotePrefix="1" applyFont="1" applyBorder="1"/>
    <xf numFmtId="0" fontId="11" fillId="0" borderId="4" xfId="0" quotePrefix="1" applyFont="1" applyBorder="1" applyAlignment="1">
      <alignment horizontal="right"/>
    </xf>
    <xf numFmtId="179" fontId="0" fillId="0" borderId="5" xfId="0" applyNumberFormat="1" applyBorder="1"/>
    <xf numFmtId="189" fontId="11" fillId="0" borderId="4" xfId="0" quotePrefix="1" applyNumberFormat="1" applyFont="1" applyBorder="1" applyAlignment="1">
      <alignment horizontal="right"/>
    </xf>
    <xf numFmtId="179" fontId="10" fillId="0" borderId="7" xfId="0" applyNumberFormat="1" applyFont="1" applyBorder="1" applyAlignment="1">
      <alignment horizontal="right"/>
    </xf>
    <xf numFmtId="183" fontId="10" fillId="0" borderId="5" xfId="0" applyNumberFormat="1" applyFont="1" applyBorder="1" applyAlignment="1">
      <alignment horizontal="right"/>
    </xf>
    <xf numFmtId="183" fontId="10" fillId="0" borderId="5" xfId="0" applyNumberFormat="1" applyFont="1" applyBorder="1" applyAlignment="1">
      <alignment horizontal="center"/>
    </xf>
    <xf numFmtId="183" fontId="10" fillId="0" borderId="7" xfId="0" applyNumberFormat="1" applyFont="1" applyBorder="1" applyAlignment="1">
      <alignment horizontal="right"/>
    </xf>
    <xf numFmtId="179" fontId="8" fillId="0" borderId="4" xfId="0" applyNumberFormat="1" applyFont="1" applyBorder="1" applyAlignment="1">
      <alignment horizontal="right"/>
    </xf>
    <xf numFmtId="179" fontId="9" fillId="0" borderId="5" xfId="0" applyNumberFormat="1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79" fontId="10" fillId="0" borderId="13" xfId="0" applyNumberFormat="1" applyFont="1" applyBorder="1" applyAlignment="1">
      <alignment horizontal="center" vertical="center"/>
    </xf>
    <xf numFmtId="179" fontId="0" fillId="0" borderId="0" xfId="0" applyNumberFormat="1" applyBorder="1"/>
    <xf numFmtId="0" fontId="11" fillId="0" borderId="0" xfId="0" quotePrefix="1" applyFont="1" applyBorder="1"/>
    <xf numFmtId="0" fontId="10" fillId="0" borderId="0" xfId="0" quotePrefix="1" applyFont="1" applyBorder="1"/>
    <xf numFmtId="189" fontId="10" fillId="0" borderId="7" xfId="0" applyNumberFormat="1" applyFont="1" applyBorder="1" applyAlignment="1">
      <alignment horizontal="left" vertical="center"/>
    </xf>
    <xf numFmtId="179" fontId="10" fillId="0" borderId="9" xfId="0" applyNumberFormat="1" applyFont="1" applyBorder="1" applyAlignment="1">
      <alignment horizontal="right"/>
    </xf>
    <xf numFmtId="179" fontId="11" fillId="0" borderId="0" xfId="0" applyNumberFormat="1" applyFont="1" applyBorder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79" fontId="10" fillId="0" borderId="0" xfId="0" quotePrefix="1" applyNumberFormat="1" applyFont="1" applyFill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179" fontId="11" fillId="0" borderId="0" xfId="0" applyNumberFormat="1" applyFont="1" applyAlignment="1">
      <alignment horizontal="right"/>
    </xf>
    <xf numFmtId="0" fontId="0" fillId="0" borderId="4" xfId="0" applyBorder="1"/>
    <xf numFmtId="3" fontId="11" fillId="0" borderId="0" xfId="0" applyNumberFormat="1" applyFont="1"/>
    <xf numFmtId="179" fontId="13" fillId="0" borderId="9" xfId="0" applyNumberFormat="1" applyFont="1" applyBorder="1" applyAlignment="1">
      <alignment horizontal="right"/>
    </xf>
    <xf numFmtId="0" fontId="10" fillId="0" borderId="7" xfId="0" quotePrefix="1" applyFont="1" applyBorder="1"/>
    <xf numFmtId="0" fontId="10" fillId="0" borderId="0" xfId="0" quotePrefix="1" applyFont="1"/>
    <xf numFmtId="189" fontId="10" fillId="0" borderId="11" xfId="0" applyNumberFormat="1" applyFont="1" applyBorder="1"/>
    <xf numFmtId="0" fontId="10" fillId="0" borderId="7" xfId="0" applyFont="1" applyBorder="1"/>
    <xf numFmtId="0" fontId="18" fillId="0" borderId="0" xfId="0" applyFont="1" applyBorder="1"/>
    <xf numFmtId="2" fontId="10" fillId="0" borderId="3" xfId="0" applyNumberFormat="1" applyFont="1" applyBorder="1" applyAlignment="1"/>
    <xf numFmtId="2" fontId="10" fillId="0" borderId="8" xfId="0" applyNumberFormat="1" applyFont="1" applyBorder="1" applyAlignment="1">
      <alignment horizontal="center"/>
    </xf>
    <xf numFmtId="0" fontId="10" fillId="0" borderId="3" xfId="0" applyFont="1" applyBorder="1"/>
    <xf numFmtId="179" fontId="10" fillId="0" borderId="6" xfId="0" quotePrefix="1" applyNumberFormat="1" applyFont="1" applyBorder="1" applyAlignment="1">
      <alignment horizontal="right"/>
    </xf>
    <xf numFmtId="189" fontId="10" fillId="0" borderId="6" xfId="0" quotePrefix="1" applyNumberFormat="1" applyFont="1" applyBorder="1" applyAlignment="1">
      <alignment horizontal="right"/>
    </xf>
    <xf numFmtId="0" fontId="39" fillId="0" borderId="4" xfId="42" applyFont="1" applyBorder="1"/>
    <xf numFmtId="0" fontId="39" fillId="0" borderId="6" xfId="53" applyFont="1" applyBorder="1"/>
    <xf numFmtId="0" fontId="39" fillId="0" borderId="4" xfId="45" applyFont="1" applyBorder="1"/>
    <xf numFmtId="1" fontId="11" fillId="0" borderId="0" xfId="0" applyNumberFormat="1" applyFont="1" applyBorder="1" applyAlignment="1">
      <alignment horizontal="left"/>
    </xf>
    <xf numFmtId="0" fontId="39" fillId="0" borderId="4" xfId="44" applyFont="1" applyBorder="1"/>
    <xf numFmtId="0" fontId="39" fillId="0" borderId="4" xfId="43" applyFont="1" applyBorder="1"/>
    <xf numFmtId="0" fontId="39" fillId="0" borderId="4" xfId="46" applyFont="1" applyBorder="1"/>
    <xf numFmtId="49" fontId="10" fillId="0" borderId="0" xfId="0" applyNumberFormat="1" applyFont="1" applyBorder="1" applyAlignment="1"/>
    <xf numFmtId="0" fontId="39" fillId="0" borderId="0" xfId="42" applyFont="1"/>
    <xf numFmtId="0" fontId="39" fillId="0" borderId="0" xfId="43" applyFont="1"/>
    <xf numFmtId="0" fontId="39" fillId="0" borderId="0" xfId="44" applyFont="1"/>
    <xf numFmtId="0" fontId="39" fillId="0" borderId="0" xfId="45" applyFont="1"/>
    <xf numFmtId="0" fontId="39" fillId="0" borderId="4" xfId="48" applyFont="1" applyBorder="1"/>
    <xf numFmtId="0" fontId="39" fillId="0" borderId="0" xfId="46" applyFont="1"/>
    <xf numFmtId="0" fontId="39" fillId="0" borderId="4" xfId="52" applyFont="1" applyBorder="1"/>
    <xf numFmtId="0" fontId="39" fillId="0" borderId="0" xfId="48" applyFont="1"/>
    <xf numFmtId="0" fontId="39" fillId="0" borderId="0" xfId="49" applyFont="1"/>
    <xf numFmtId="0" fontId="39" fillId="0" borderId="4" xfId="51" applyFont="1" applyBorder="1"/>
    <xf numFmtId="0" fontId="39" fillId="0" borderId="0" xfId="50" applyFont="1"/>
    <xf numFmtId="0" fontId="39" fillId="0" borderId="0" xfId="51" applyFont="1"/>
    <xf numFmtId="0" fontId="39" fillId="0" borderId="4" xfId="49" applyFont="1" applyBorder="1"/>
    <xf numFmtId="0" fontId="39" fillId="0" borderId="0" xfId="52" applyFont="1"/>
    <xf numFmtId="0" fontId="39" fillId="0" borderId="4" xfId="50" applyFont="1" applyBorder="1"/>
    <xf numFmtId="0" fontId="40" fillId="0" borderId="4" xfId="83" applyFont="1" applyBorder="1"/>
    <xf numFmtId="0" fontId="39" fillId="0" borderId="4" xfId="85" applyFont="1" applyBorder="1"/>
    <xf numFmtId="0" fontId="39" fillId="0" borderId="4" xfId="84" applyFont="1" applyBorder="1"/>
    <xf numFmtId="0" fontId="39" fillId="0" borderId="4" xfId="89" applyFont="1" applyBorder="1" applyAlignment="1">
      <alignment horizontal="right"/>
    </xf>
    <xf numFmtId="0" fontId="39" fillId="0" borderId="4" xfId="90" applyFont="1" applyBorder="1" applyAlignment="1">
      <alignment horizontal="right"/>
    </xf>
    <xf numFmtId="0" fontId="39" fillId="0" borderId="4" xfId="92" applyFont="1" applyBorder="1" applyAlignment="1">
      <alignment horizontal="right"/>
    </xf>
    <xf numFmtId="0" fontId="39" fillId="0" borderId="4" xfId="93" applyFont="1" applyBorder="1" applyAlignment="1">
      <alignment horizontal="right"/>
    </xf>
    <xf numFmtId="0" fontId="39" fillId="0" borderId="4" xfId="94" applyFont="1" applyBorder="1" applyAlignment="1">
      <alignment horizontal="right"/>
    </xf>
    <xf numFmtId="3" fontId="39" fillId="0" borderId="4" xfId="95" applyNumberFormat="1" applyFont="1" applyBorder="1" applyAlignment="1">
      <alignment horizontal="right"/>
    </xf>
    <xf numFmtId="0" fontId="39" fillId="0" borderId="4" xfId="95" applyFont="1" applyBorder="1" applyAlignment="1">
      <alignment horizontal="right"/>
    </xf>
    <xf numFmtId="0" fontId="39" fillId="0" borderId="6" xfId="96" applyFont="1" applyBorder="1" applyAlignment="1">
      <alignment horizontal="right"/>
    </xf>
    <xf numFmtId="179" fontId="39" fillId="0" borderId="5" xfId="93" applyNumberFormat="1" applyFont="1" applyBorder="1" applyAlignment="1">
      <alignment horizontal="right"/>
    </xf>
    <xf numFmtId="189" fontId="3" fillId="0" borderId="4" xfId="0" applyNumberFormat="1" applyFont="1" applyBorder="1" applyAlignment="1">
      <alignment horizontal="right"/>
    </xf>
    <xf numFmtId="189" fontId="3" fillId="0" borderId="4" xfId="0" applyNumberFormat="1" applyFont="1" applyBorder="1"/>
    <xf numFmtId="179" fontId="39" fillId="0" borderId="4" xfId="89" applyNumberFormat="1" applyFont="1" applyBorder="1" applyAlignment="1">
      <alignment horizontal="right"/>
    </xf>
    <xf numFmtId="179" fontId="39" fillId="0" borderId="5" xfId="89" applyNumberFormat="1" applyFont="1" applyBorder="1" applyAlignment="1">
      <alignment horizontal="right"/>
    </xf>
    <xf numFmtId="179" fontId="39" fillId="0" borderId="4" xfId="90" applyNumberFormat="1" applyFont="1" applyBorder="1" applyAlignment="1">
      <alignment horizontal="right"/>
    </xf>
    <xf numFmtId="179" fontId="39" fillId="0" borderId="5" xfId="90" applyNumberFormat="1" applyFont="1" applyBorder="1" applyAlignment="1">
      <alignment horizontal="right"/>
    </xf>
    <xf numFmtId="179" fontId="39" fillId="0" borderId="4" xfId="92" applyNumberFormat="1" applyFont="1" applyBorder="1" applyAlignment="1">
      <alignment horizontal="right"/>
    </xf>
    <xf numFmtId="179" fontId="39" fillId="0" borderId="5" xfId="92" applyNumberFormat="1" applyFont="1" applyBorder="1" applyAlignment="1">
      <alignment horizontal="right"/>
    </xf>
    <xf numFmtId="179" fontId="39" fillId="0" borderId="4" xfId="93" applyNumberFormat="1" applyFont="1" applyBorder="1" applyAlignment="1">
      <alignment horizontal="right"/>
    </xf>
    <xf numFmtId="179" fontId="39" fillId="0" borderId="4" xfId="94" applyNumberFormat="1" applyFont="1" applyBorder="1" applyAlignment="1">
      <alignment horizontal="right"/>
    </xf>
    <xf numFmtId="179" fontId="39" fillId="0" borderId="5" xfId="94" applyNumberFormat="1" applyFont="1" applyBorder="1" applyAlignment="1">
      <alignment horizontal="right"/>
    </xf>
    <xf numFmtId="179" fontId="39" fillId="0" borderId="4" xfId="95" applyNumberFormat="1" applyFont="1" applyBorder="1" applyAlignment="1">
      <alignment horizontal="right"/>
    </xf>
    <xf numFmtId="179" fontId="39" fillId="0" borderId="5" xfId="95" applyNumberFormat="1" applyFont="1" applyBorder="1" applyAlignment="1">
      <alignment horizontal="right"/>
    </xf>
    <xf numFmtId="179" fontId="39" fillId="0" borderId="6" xfId="96" applyNumberFormat="1" applyFont="1" applyBorder="1" applyAlignment="1">
      <alignment horizontal="right"/>
    </xf>
    <xf numFmtId="179" fontId="39" fillId="0" borderId="7" xfId="96" applyNumberFormat="1" applyFont="1" applyBorder="1" applyAlignment="1">
      <alignment horizontal="right"/>
    </xf>
    <xf numFmtId="0" fontId="39" fillId="0" borderId="6" xfId="82" applyFont="1" applyBorder="1"/>
    <xf numFmtId="0" fontId="39" fillId="0" borderId="4" xfId="71" applyFont="1" applyBorder="1"/>
    <xf numFmtId="0" fontId="39" fillId="0" borderId="4" xfId="72" applyFont="1" applyBorder="1"/>
    <xf numFmtId="0" fontId="39" fillId="0" borderId="4" xfId="73" applyFont="1" applyBorder="1"/>
    <xf numFmtId="0" fontId="39" fillId="0" borderId="4" xfId="74" applyFont="1" applyBorder="1"/>
    <xf numFmtId="0" fontId="39" fillId="0" borderId="4" xfId="75" applyFont="1" applyBorder="1"/>
    <xf numFmtId="0" fontId="39" fillId="0" borderId="4" xfId="76" applyFont="1" applyBorder="1"/>
    <xf numFmtId="0" fontId="39" fillId="0" borderId="4" xfId="77" applyFont="1" applyBorder="1"/>
    <xf numFmtId="0" fontId="39" fillId="0" borderId="4" xfId="78" applyFont="1" applyBorder="1"/>
    <xf numFmtId="0" fontId="39" fillId="0" borderId="4" xfId="79" applyFont="1" applyBorder="1"/>
    <xf numFmtId="0" fontId="39" fillId="0" borderId="4" xfId="81" applyFont="1" applyBorder="1"/>
    <xf numFmtId="0" fontId="40" fillId="0" borderId="4" xfId="68" applyFont="1" applyBorder="1"/>
    <xf numFmtId="179" fontId="40" fillId="0" borderId="4" xfId="68" applyNumberFormat="1" applyFont="1" applyBorder="1"/>
    <xf numFmtId="179" fontId="39" fillId="0" borderId="4" xfId="71" applyNumberFormat="1" applyFont="1" applyBorder="1"/>
    <xf numFmtId="179" fontId="39" fillId="0" borderId="4" xfId="72" applyNumberFormat="1" applyFont="1" applyBorder="1"/>
    <xf numFmtId="179" fontId="39" fillId="0" borderId="4" xfId="73" applyNumberFormat="1" applyFont="1" applyBorder="1"/>
    <xf numFmtId="179" fontId="39" fillId="0" borderId="4" xfId="74" applyNumberFormat="1" applyFont="1" applyBorder="1"/>
    <xf numFmtId="179" fontId="39" fillId="0" borderId="0" xfId="74" applyNumberFormat="1" applyFont="1"/>
    <xf numFmtId="179" fontId="39" fillId="0" borderId="4" xfId="75" applyNumberFormat="1" applyFont="1" applyBorder="1"/>
    <xf numFmtId="179" fontId="39" fillId="0" borderId="0" xfId="75" applyNumberFormat="1" applyFont="1"/>
    <xf numFmtId="179" fontId="39" fillId="0" borderId="4" xfId="76" applyNumberFormat="1" applyFont="1" applyBorder="1"/>
    <xf numFmtId="179" fontId="39" fillId="0" borderId="0" xfId="76" applyNumberFormat="1" applyFont="1"/>
    <xf numFmtId="179" fontId="39" fillId="0" borderId="4" xfId="77" applyNumberFormat="1" applyFont="1" applyBorder="1"/>
    <xf numFmtId="179" fontId="39" fillId="0" borderId="0" xfId="77" applyNumberFormat="1" applyFont="1"/>
    <xf numFmtId="179" fontId="39" fillId="0" borderId="4" xfId="78" applyNumberFormat="1" applyFont="1" applyBorder="1"/>
    <xf numFmtId="179" fontId="39" fillId="0" borderId="0" xfId="78" applyNumberFormat="1" applyFont="1"/>
    <xf numFmtId="179" fontId="39" fillId="0" borderId="4" xfId="79" applyNumberFormat="1" applyFont="1" applyBorder="1"/>
    <xf numFmtId="179" fontId="39" fillId="0" borderId="0" xfId="79" applyNumberFormat="1" applyFont="1"/>
    <xf numFmtId="179" fontId="39" fillId="0" borderId="4" xfId="81" applyNumberFormat="1" applyFont="1" applyBorder="1"/>
    <xf numFmtId="179" fontId="39" fillId="0" borderId="0" xfId="81" applyNumberFormat="1" applyFont="1"/>
    <xf numFmtId="179" fontId="39" fillId="0" borderId="6" xfId="82" applyNumberFormat="1" applyFont="1" applyBorder="1"/>
    <xf numFmtId="179" fontId="39" fillId="0" borderId="11" xfId="82" applyNumberFormat="1" applyFont="1" applyBorder="1"/>
    <xf numFmtId="179" fontId="40" fillId="0" borderId="4" xfId="54" applyNumberFormat="1" applyFont="1" applyBorder="1" applyAlignment="1">
      <alignment horizontal="right"/>
    </xf>
    <xf numFmtId="179" fontId="39" fillId="0" borderId="4" xfId="55" applyNumberFormat="1" applyFont="1" applyBorder="1" applyAlignment="1">
      <alignment horizontal="right"/>
    </xf>
    <xf numFmtId="179" fontId="39" fillId="0" borderId="4" xfId="56" applyNumberFormat="1" applyFont="1" applyBorder="1" applyAlignment="1">
      <alignment horizontal="right"/>
    </xf>
    <xf numFmtId="179" fontId="39" fillId="0" borderId="4" xfId="57" applyNumberFormat="1" applyFont="1" applyBorder="1" applyAlignment="1">
      <alignment horizontal="right"/>
    </xf>
    <xf numFmtId="179" fontId="39" fillId="0" borderId="4" xfId="59" applyNumberFormat="1" applyFont="1" applyBorder="1" applyAlignment="1">
      <alignment horizontal="right"/>
    </xf>
    <xf numFmtId="179" fontId="39" fillId="0" borderId="4" xfId="60" applyNumberFormat="1" applyFont="1" applyBorder="1" applyAlignment="1">
      <alignment horizontal="right"/>
    </xf>
    <xf numFmtId="179" fontId="39" fillId="0" borderId="4" xfId="61" applyNumberFormat="1" applyFont="1" applyBorder="1" applyAlignment="1">
      <alignment horizontal="right"/>
    </xf>
    <xf numFmtId="179" fontId="39" fillId="0" borderId="4" xfId="62" applyNumberFormat="1" applyFont="1" applyBorder="1" applyAlignment="1">
      <alignment horizontal="right"/>
    </xf>
    <xf numFmtId="179" fontId="39" fillId="0" borderId="4" xfId="63" applyNumberFormat="1" applyFont="1" applyBorder="1" applyAlignment="1">
      <alignment horizontal="right"/>
    </xf>
    <xf numFmtId="179" fontId="39" fillId="0" borderId="4" xfId="64" applyNumberFormat="1" applyFont="1" applyBorder="1" applyAlignment="1">
      <alignment horizontal="right"/>
    </xf>
    <xf numFmtId="179" fontId="39" fillId="0" borderId="4" xfId="65" applyNumberFormat="1" applyFont="1" applyBorder="1" applyAlignment="1">
      <alignment horizontal="right"/>
    </xf>
    <xf numFmtId="179" fontId="39" fillId="0" borderId="4" xfId="66" applyNumberFormat="1" applyFont="1" applyBorder="1" applyAlignment="1">
      <alignment horizontal="right"/>
    </xf>
    <xf numFmtId="179" fontId="39" fillId="0" borderId="6" xfId="67" applyNumberFormat="1" applyFont="1" applyBorder="1" applyAlignment="1">
      <alignment horizontal="right"/>
    </xf>
    <xf numFmtId="179" fontId="3" fillId="0" borderId="4" xfId="0" applyNumberFormat="1" applyFont="1" applyBorder="1" applyAlignment="1">
      <alignment horizontal="right"/>
    </xf>
    <xf numFmtId="0" fontId="39" fillId="0" borderId="0" xfId="55" applyFont="1" applyAlignment="1">
      <alignment horizontal="right"/>
    </xf>
    <xf numFmtId="0" fontId="39" fillId="0" borderId="0" xfId="56" applyFont="1" applyAlignment="1">
      <alignment horizontal="right"/>
    </xf>
    <xf numFmtId="0" fontId="39" fillId="0" borderId="0" xfId="57" applyFont="1" applyAlignment="1">
      <alignment horizontal="right"/>
    </xf>
    <xf numFmtId="0" fontId="39" fillId="0" borderId="0" xfId="59" applyFont="1" applyAlignment="1">
      <alignment horizontal="right"/>
    </xf>
    <xf numFmtId="0" fontId="39" fillId="0" borderId="0" xfId="60" applyFont="1" applyAlignment="1">
      <alignment horizontal="right"/>
    </xf>
    <xf numFmtId="0" fontId="39" fillId="0" borderId="0" xfId="61" applyFont="1" applyAlignment="1">
      <alignment horizontal="right"/>
    </xf>
    <xf numFmtId="0" fontId="39" fillId="0" borderId="0" xfId="62" applyFont="1" applyAlignment="1">
      <alignment horizontal="right"/>
    </xf>
    <xf numFmtId="0" fontId="39" fillId="0" borderId="0" xfId="63" applyFont="1" applyAlignment="1">
      <alignment horizontal="right"/>
    </xf>
    <xf numFmtId="0" fontId="39" fillId="0" borderId="0" xfId="64" applyFont="1" applyAlignment="1">
      <alignment horizontal="right"/>
    </xf>
    <xf numFmtId="0" fontId="39" fillId="0" borderId="0" xfId="65" applyFont="1" applyAlignment="1">
      <alignment horizontal="right"/>
    </xf>
    <xf numFmtId="0" fontId="39" fillId="0" borderId="0" xfId="66" applyFont="1" applyAlignment="1">
      <alignment horizontal="right"/>
    </xf>
    <xf numFmtId="0" fontId="39" fillId="0" borderId="11" xfId="67" applyFont="1" applyBorder="1" applyAlignment="1">
      <alignment horizontal="right"/>
    </xf>
    <xf numFmtId="179" fontId="40" fillId="0" borderId="0" xfId="54" applyNumberFormat="1" applyFont="1" applyAlignment="1">
      <alignment horizontal="right"/>
    </xf>
    <xf numFmtId="189" fontId="10" fillId="0" borderId="9" xfId="0" applyNumberFormat="1" applyFont="1" applyBorder="1" applyAlignment="1">
      <alignment horizontal="right"/>
    </xf>
    <xf numFmtId="0" fontId="39" fillId="0" borderId="11" xfId="53" applyFont="1" applyBorder="1"/>
    <xf numFmtId="0" fontId="0" fillId="0" borderId="6" xfId="0" applyBorder="1"/>
    <xf numFmtId="3" fontId="0" fillId="0" borderId="4" xfId="0" applyNumberFormat="1" applyBorder="1"/>
    <xf numFmtId="189" fontId="10" fillId="0" borderId="2" xfId="0" applyNumberFormat="1" applyFont="1" applyBorder="1" applyAlignment="1">
      <alignment horizontal="right" vertical="center"/>
    </xf>
    <xf numFmtId="179" fontId="10" fillId="0" borderId="2" xfId="0" applyNumberFormat="1" applyFont="1" applyBorder="1" applyAlignment="1">
      <alignment horizontal="right" vertical="center"/>
    </xf>
    <xf numFmtId="179" fontId="10" fillId="0" borderId="9" xfId="0" applyNumberFormat="1" applyFont="1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10" fillId="0" borderId="6" xfId="0" applyFont="1" applyBorder="1" applyAlignment="1">
      <alignment horizontal="right"/>
    </xf>
    <xf numFmtId="179" fontId="10" fillId="0" borderId="11" xfId="0" applyNumberFormat="1" applyFont="1" applyBorder="1" applyAlignment="1">
      <alignment horizontal="right"/>
    </xf>
    <xf numFmtId="189" fontId="40" fillId="0" borderId="4" xfId="83" applyNumberFormat="1" applyFont="1" applyBorder="1"/>
    <xf numFmtId="189" fontId="40" fillId="0" borderId="4" xfId="41" applyNumberFormat="1" applyFont="1" applyBorder="1"/>
    <xf numFmtId="189" fontId="40" fillId="0" borderId="0" xfId="41" applyNumberFormat="1" applyFont="1"/>
    <xf numFmtId="179" fontId="40" fillId="0" borderId="4" xfId="41" applyNumberFormat="1" applyFont="1" applyBorder="1"/>
    <xf numFmtId="1" fontId="40" fillId="0" borderId="4" xfId="54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" fontId="39" fillId="0" borderId="4" xfId="55" applyNumberFormat="1" applyFont="1" applyBorder="1" applyAlignment="1">
      <alignment horizontal="right"/>
    </xf>
    <xf numFmtId="1" fontId="39" fillId="0" borderId="4" xfId="56" applyNumberFormat="1" applyFont="1" applyBorder="1" applyAlignment="1">
      <alignment horizontal="right"/>
    </xf>
    <xf numFmtId="1" fontId="39" fillId="0" borderId="4" xfId="57" applyNumberFormat="1" applyFont="1" applyBorder="1" applyAlignment="1">
      <alignment horizontal="right"/>
    </xf>
    <xf numFmtId="1" fontId="39" fillId="0" borderId="4" xfId="59" applyNumberFormat="1" applyFont="1" applyBorder="1" applyAlignment="1">
      <alignment horizontal="right"/>
    </xf>
    <xf numFmtId="1" fontId="39" fillId="0" borderId="4" xfId="60" applyNumberFormat="1" applyFont="1" applyBorder="1" applyAlignment="1">
      <alignment horizontal="right"/>
    </xf>
    <xf numFmtId="1" fontId="39" fillId="0" borderId="4" xfId="61" applyNumberFormat="1" applyFont="1" applyBorder="1" applyAlignment="1">
      <alignment horizontal="right"/>
    </xf>
    <xf numFmtId="1" fontId="39" fillId="0" borderId="4" xfId="62" applyNumberFormat="1" applyFont="1" applyBorder="1" applyAlignment="1">
      <alignment horizontal="right"/>
    </xf>
    <xf numFmtId="1" fontId="39" fillId="0" borderId="4" xfId="63" applyNumberFormat="1" applyFont="1" applyBorder="1" applyAlignment="1">
      <alignment horizontal="right"/>
    </xf>
    <xf numFmtId="1" fontId="39" fillId="0" borderId="4" xfId="64" applyNumberFormat="1" applyFont="1" applyBorder="1" applyAlignment="1">
      <alignment horizontal="right"/>
    </xf>
    <xf numFmtId="1" fontId="39" fillId="0" borderId="4" xfId="65" applyNumberFormat="1" applyFont="1" applyBorder="1" applyAlignment="1">
      <alignment horizontal="right"/>
    </xf>
    <xf numFmtId="1" fontId="39" fillId="0" borderId="4" xfId="66" applyNumberFormat="1" applyFont="1" applyBorder="1" applyAlignment="1">
      <alignment horizontal="right"/>
    </xf>
    <xf numFmtId="1" fontId="39" fillId="0" borderId="6" xfId="67" applyNumberFormat="1" applyFont="1" applyBorder="1" applyAlignment="1">
      <alignment horizontal="right"/>
    </xf>
    <xf numFmtId="0" fontId="39" fillId="0" borderId="4" xfId="86" applyFont="1" applyBorder="1" applyAlignment="1">
      <alignment horizontal="right"/>
    </xf>
    <xf numFmtId="179" fontId="39" fillId="0" borderId="4" xfId="86" applyNumberFormat="1" applyFont="1" applyBorder="1" applyAlignment="1">
      <alignment horizontal="right"/>
    </xf>
    <xf numFmtId="179" fontId="39" fillId="0" borderId="5" xfId="86" applyNumberFormat="1" applyFont="1" applyBorder="1" applyAlignment="1">
      <alignment horizontal="right"/>
    </xf>
    <xf numFmtId="0" fontId="39" fillId="0" borderId="4" xfId="87" applyFont="1" applyBorder="1" applyAlignment="1">
      <alignment horizontal="right"/>
    </xf>
    <xf numFmtId="179" fontId="39" fillId="0" borderId="4" xfId="87" applyNumberFormat="1" applyFont="1" applyBorder="1" applyAlignment="1">
      <alignment horizontal="right"/>
    </xf>
    <xf numFmtId="179" fontId="39" fillId="0" borderId="5" xfId="87" applyNumberFormat="1" applyFont="1" applyBorder="1" applyAlignment="1">
      <alignment horizontal="right"/>
    </xf>
    <xf numFmtId="0" fontId="39" fillId="0" borderId="4" xfId="88" applyFont="1" applyBorder="1" applyAlignment="1">
      <alignment horizontal="right"/>
    </xf>
    <xf numFmtId="179" fontId="39" fillId="0" borderId="4" xfId="88" applyNumberFormat="1" applyFont="1" applyBorder="1" applyAlignment="1">
      <alignment horizontal="right"/>
    </xf>
    <xf numFmtId="179" fontId="39" fillId="0" borderId="5" xfId="88" applyNumberFormat="1" applyFont="1" applyBorder="1" applyAlignment="1">
      <alignment horizontal="right"/>
    </xf>
    <xf numFmtId="179" fontId="10" fillId="0" borderId="2" xfId="0" applyNumberFormat="1" applyFont="1" applyBorder="1" applyAlignment="1"/>
    <xf numFmtId="179" fontId="10" fillId="0" borderId="9" xfId="0" applyNumberFormat="1" applyFont="1" applyBorder="1" applyAlignment="1"/>
    <xf numFmtId="179" fontId="10" fillId="0" borderId="0" xfId="0" applyNumberFormat="1" applyFont="1" applyBorder="1" applyAlignment="1"/>
    <xf numFmtId="179" fontId="10" fillId="0" borderId="0" xfId="0" applyNumberFormat="1" applyFont="1" applyAlignment="1"/>
    <xf numFmtId="0" fontId="10" fillId="0" borderId="11" xfId="0" applyFont="1" applyBorder="1" applyAlignment="1">
      <alignment horizontal="right"/>
    </xf>
    <xf numFmtId="0" fontId="11" fillId="0" borderId="0" xfId="0" applyFont="1" applyAlignment="1">
      <alignment horizontal="right"/>
    </xf>
    <xf numFmtId="179" fontId="11" fillId="0" borderId="0" xfId="0" applyNumberFormat="1" applyFont="1"/>
    <xf numFmtId="179" fontId="10" fillId="0" borderId="6" xfId="0" applyNumberFormat="1" applyFont="1" applyBorder="1" applyAlignment="1"/>
    <xf numFmtId="179" fontId="10" fillId="0" borderId="7" xfId="0" applyNumberFormat="1" applyFont="1" applyBorder="1" applyAlignment="1"/>
    <xf numFmtId="179" fontId="18" fillId="0" borderId="0" xfId="0" applyNumberFormat="1" applyFont="1" applyBorder="1" applyAlignment="1"/>
    <xf numFmtId="179" fontId="0" fillId="0" borderId="4" xfId="0" applyNumberFormat="1" applyBorder="1" applyAlignment="1">
      <alignment horizontal="right"/>
    </xf>
    <xf numFmtId="179" fontId="0" fillId="0" borderId="0" xfId="0" applyNumberFormat="1" applyAlignment="1">
      <alignment horizontal="right"/>
    </xf>
    <xf numFmtId="179" fontId="0" fillId="0" borderId="6" xfId="0" applyNumberFormat="1" applyBorder="1" applyAlignment="1">
      <alignment horizontal="right"/>
    </xf>
    <xf numFmtId="179" fontId="0" fillId="0" borderId="11" xfId="0" applyNumberFormat="1" applyBorder="1" applyAlignment="1">
      <alignment horizontal="right"/>
    </xf>
    <xf numFmtId="0" fontId="8" fillId="0" borderId="5" xfId="0" applyFont="1" applyBorder="1"/>
    <xf numFmtId="189" fontId="0" fillId="0" borderId="4" xfId="0" applyNumberFormat="1" applyBorder="1"/>
    <xf numFmtId="0" fontId="10" fillId="0" borderId="7" xfId="0" applyFont="1" applyBorder="1" applyAlignment="1">
      <alignment horizontal="right"/>
    </xf>
    <xf numFmtId="0" fontId="39" fillId="0" borderId="4" xfId="70" applyFont="1" applyBorder="1" applyAlignment="1">
      <alignment horizontal="right"/>
    </xf>
    <xf numFmtId="179" fontId="39" fillId="0" borderId="4" xfId="70" applyNumberFormat="1" applyFont="1" applyBorder="1" applyAlignment="1">
      <alignment horizontal="right"/>
    </xf>
    <xf numFmtId="179" fontId="39" fillId="0" borderId="0" xfId="70" applyNumberFormat="1" applyFont="1" applyAlignment="1">
      <alignment horizontal="right"/>
    </xf>
    <xf numFmtId="189" fontId="40" fillId="0" borderId="4" xfId="68" applyNumberFormat="1" applyFont="1" applyBorder="1"/>
    <xf numFmtId="0" fontId="8" fillId="0" borderId="10" xfId="0" applyFont="1" applyBorder="1"/>
    <xf numFmtId="189" fontId="11" fillId="0" borderId="0" xfId="0" applyNumberFormat="1" applyFont="1" applyAlignment="1">
      <alignment horizontal="right"/>
    </xf>
    <xf numFmtId="189" fontId="40" fillId="0" borderId="4" xfId="47" applyNumberFormat="1" applyFont="1" applyBorder="1" applyAlignment="1">
      <alignment horizontal="right"/>
    </xf>
    <xf numFmtId="189" fontId="40" fillId="0" borderId="0" xfId="47" applyNumberFormat="1" applyFont="1" applyAlignment="1">
      <alignment horizontal="right"/>
    </xf>
    <xf numFmtId="0" fontId="39" fillId="0" borderId="4" xfId="99" applyFont="1" applyBorder="1" applyAlignment="1">
      <alignment horizontal="right"/>
    </xf>
    <xf numFmtId="0" fontId="39" fillId="0" borderId="0" xfId="99" applyFont="1" applyAlignment="1">
      <alignment horizontal="right"/>
    </xf>
    <xf numFmtId="0" fontId="39" fillId="0" borderId="4" xfId="97" applyFont="1" applyBorder="1" applyAlignment="1">
      <alignment horizontal="right"/>
    </xf>
    <xf numFmtId="0" fontId="39" fillId="0" borderId="0" xfId="97" applyFont="1" applyAlignment="1">
      <alignment horizontal="right"/>
    </xf>
    <xf numFmtId="0" fontId="39" fillId="0" borderId="4" xfId="98" applyFont="1" applyBorder="1" applyAlignment="1">
      <alignment horizontal="right"/>
    </xf>
    <xf numFmtId="0" fontId="39" fillId="0" borderId="0" xfId="98" applyFont="1" applyAlignment="1">
      <alignment horizontal="right"/>
    </xf>
    <xf numFmtId="0" fontId="39" fillId="0" borderId="4" xfId="37" applyFont="1" applyBorder="1" applyAlignment="1">
      <alignment horizontal="right"/>
    </xf>
    <xf numFmtId="0" fontId="39" fillId="0" borderId="0" xfId="37" applyFont="1" applyAlignment="1">
      <alignment horizontal="right"/>
    </xf>
    <xf numFmtId="0" fontId="39" fillId="0" borderId="4" xfId="38" applyFont="1" applyBorder="1" applyAlignment="1">
      <alignment horizontal="right"/>
    </xf>
    <xf numFmtId="0" fontId="39" fillId="0" borderId="0" xfId="38" applyFont="1" applyAlignment="1">
      <alignment horizontal="right"/>
    </xf>
    <xf numFmtId="0" fontId="39" fillId="0" borderId="4" xfId="39" applyFont="1" applyBorder="1" applyAlignment="1">
      <alignment horizontal="right"/>
    </xf>
    <xf numFmtId="0" fontId="39" fillId="0" borderId="0" xfId="39" applyFont="1" applyAlignment="1">
      <alignment horizontal="right"/>
    </xf>
    <xf numFmtId="0" fontId="39" fillId="0" borderId="6" xfId="40" applyFont="1" applyBorder="1" applyAlignment="1">
      <alignment horizontal="right"/>
    </xf>
    <xf numFmtId="0" fontId="39" fillId="0" borderId="4" xfId="91" applyFont="1" applyBorder="1" applyAlignment="1">
      <alignment horizontal="right"/>
    </xf>
    <xf numFmtId="0" fontId="39" fillId="0" borderId="0" xfId="91" applyFont="1" applyAlignment="1">
      <alignment horizontal="right"/>
    </xf>
    <xf numFmtId="0" fontId="39" fillId="0" borderId="4" xfId="80" applyFont="1" applyBorder="1" applyAlignment="1">
      <alignment horizontal="right"/>
    </xf>
    <xf numFmtId="0" fontId="39" fillId="0" borderId="0" xfId="80" applyFont="1" applyAlignment="1">
      <alignment horizontal="right"/>
    </xf>
    <xf numFmtId="0" fontId="39" fillId="0" borderId="4" xfId="69" applyFont="1" applyBorder="1" applyAlignment="1">
      <alignment horizontal="right"/>
    </xf>
    <xf numFmtId="0" fontId="39" fillId="0" borderId="0" xfId="69" applyFont="1" applyAlignment="1">
      <alignment horizontal="right"/>
    </xf>
    <xf numFmtId="0" fontId="39" fillId="0" borderId="4" xfId="58" applyFont="1" applyBorder="1" applyAlignment="1">
      <alignment horizontal="right"/>
    </xf>
    <xf numFmtId="0" fontId="39" fillId="0" borderId="0" xfId="58" applyFont="1" applyAlignment="1">
      <alignment horizontal="right"/>
    </xf>
    <xf numFmtId="179" fontId="40" fillId="0" borderId="4" xfId="47" applyNumberFormat="1" applyFont="1" applyBorder="1" applyAlignment="1">
      <alignment horizontal="right"/>
    </xf>
    <xf numFmtId="179" fontId="39" fillId="0" borderId="4" xfId="99" applyNumberFormat="1" applyFont="1" applyBorder="1" applyAlignment="1">
      <alignment horizontal="right"/>
    </xf>
    <xf numFmtId="179" fontId="39" fillId="0" borderId="4" xfId="37" applyNumberFormat="1" applyFont="1" applyBorder="1" applyAlignment="1">
      <alignment horizontal="right"/>
    </xf>
    <xf numFmtId="179" fontId="39" fillId="0" borderId="4" xfId="38" applyNumberFormat="1" applyFont="1" applyBorder="1" applyAlignment="1">
      <alignment horizontal="right"/>
    </xf>
    <xf numFmtId="179" fontId="39" fillId="0" borderId="4" xfId="39" applyNumberFormat="1" applyFont="1" applyBorder="1" applyAlignment="1">
      <alignment horizontal="right"/>
    </xf>
    <xf numFmtId="179" fontId="39" fillId="0" borderId="6" xfId="40" applyNumberFormat="1" applyFont="1" applyBorder="1" applyAlignment="1">
      <alignment horizontal="right"/>
    </xf>
    <xf numFmtId="0" fontId="39" fillId="0" borderId="7" xfId="40" applyFont="1" applyBorder="1" applyAlignment="1">
      <alignment horizontal="right"/>
    </xf>
    <xf numFmtId="189" fontId="39" fillId="0" borderId="4" xfId="66" applyNumberFormat="1" applyFont="1" applyBorder="1" applyAlignment="1">
      <alignment horizontal="right"/>
    </xf>
    <xf numFmtId="189" fontId="39" fillId="0" borderId="4" xfId="63" applyNumberFormat="1" applyFont="1" applyBorder="1" applyAlignment="1">
      <alignment horizontal="right"/>
    </xf>
    <xf numFmtId="189" fontId="39" fillId="0" borderId="4" xfId="62" applyNumberFormat="1" applyFont="1" applyBorder="1" applyAlignment="1">
      <alignment horizontal="right"/>
    </xf>
    <xf numFmtId="189" fontId="40" fillId="0" borderId="4" xfId="54" applyNumberFormat="1" applyFont="1" applyBorder="1" applyAlignment="1">
      <alignment horizontal="right"/>
    </xf>
    <xf numFmtId="179" fontId="40" fillId="0" borderId="4" xfId="68" applyNumberFormat="1" applyFont="1" applyBorder="1" applyAlignment="1">
      <alignment horizontal="right"/>
    </xf>
    <xf numFmtId="179" fontId="40" fillId="0" borderId="0" xfId="68" applyNumberFormat="1" applyFont="1" applyAlignment="1">
      <alignment horizontal="right"/>
    </xf>
    <xf numFmtId="179" fontId="39" fillId="0" borderId="4" xfId="71" applyNumberFormat="1" applyFont="1" applyBorder="1" applyAlignment="1">
      <alignment horizontal="right"/>
    </xf>
    <xf numFmtId="179" fontId="39" fillId="0" borderId="0" xfId="71" applyNumberFormat="1" applyFont="1" applyAlignment="1">
      <alignment horizontal="right"/>
    </xf>
    <xf numFmtId="179" fontId="39" fillId="0" borderId="4" xfId="72" applyNumberFormat="1" applyFont="1" applyBorder="1" applyAlignment="1">
      <alignment horizontal="right"/>
    </xf>
    <xf numFmtId="179" fontId="39" fillId="0" borderId="0" xfId="72" applyNumberFormat="1" applyFont="1" applyAlignment="1">
      <alignment horizontal="right"/>
    </xf>
    <xf numFmtId="179" fontId="39" fillId="0" borderId="4" xfId="73" applyNumberFormat="1" applyFont="1" applyBorder="1" applyAlignment="1">
      <alignment horizontal="right"/>
    </xf>
    <xf numFmtId="179" fontId="39" fillId="0" borderId="0" xfId="73" applyNumberFormat="1" applyFont="1" applyAlignment="1">
      <alignment horizontal="right"/>
    </xf>
    <xf numFmtId="179" fontId="40" fillId="0" borderId="4" xfId="83" applyNumberFormat="1" applyFont="1" applyBorder="1" applyAlignment="1">
      <alignment horizontal="right"/>
    </xf>
    <xf numFmtId="179" fontId="40" fillId="0" borderId="5" xfId="83" applyNumberFormat="1" applyFont="1" applyBorder="1" applyAlignment="1">
      <alignment horizontal="right"/>
    </xf>
    <xf numFmtId="179" fontId="39" fillId="0" borderId="4" xfId="84" applyNumberFormat="1" applyFont="1" applyBorder="1" applyAlignment="1">
      <alignment horizontal="right"/>
    </xf>
    <xf numFmtId="179" fontId="39" fillId="0" borderId="5" xfId="84" applyNumberFormat="1" applyFont="1" applyBorder="1" applyAlignment="1">
      <alignment horizontal="right"/>
    </xf>
    <xf numFmtId="179" fontId="39" fillId="0" borderId="4" xfId="85" applyNumberFormat="1" applyFont="1" applyBorder="1" applyAlignment="1">
      <alignment horizontal="right"/>
    </xf>
    <xf numFmtId="179" fontId="39" fillId="0" borderId="5" xfId="85" applyNumberFormat="1" applyFont="1" applyBorder="1" applyAlignment="1">
      <alignment horizontal="right"/>
    </xf>
    <xf numFmtId="179" fontId="10" fillId="0" borderId="6" xfId="0" applyNumberFormat="1" applyFont="1" applyBorder="1"/>
    <xf numFmtId="179" fontId="10" fillId="0" borderId="0" xfId="0" quotePrefix="1" applyNumberFormat="1" applyFont="1" applyAlignment="1">
      <alignment horizontal="right"/>
    </xf>
    <xf numFmtId="179" fontId="10" fillId="0" borderId="11" xfId="0" applyNumberFormat="1" applyFont="1" applyBorder="1"/>
    <xf numFmtId="189" fontId="0" fillId="0" borderId="4" xfId="0" applyNumberFormat="1" applyBorder="1" applyAlignment="1">
      <alignment horizontal="right"/>
    </xf>
    <xf numFmtId="179" fontId="39" fillId="0" borderId="4" xfId="42" applyNumberFormat="1" applyFont="1" applyBorder="1"/>
    <xf numFmtId="179" fontId="39" fillId="0" borderId="4" xfId="43" applyNumberFormat="1" applyFont="1" applyBorder="1"/>
    <xf numFmtId="179" fontId="39" fillId="0" borderId="4" xfId="44" applyNumberFormat="1" applyFont="1" applyBorder="1"/>
    <xf numFmtId="179" fontId="39" fillId="0" borderId="4" xfId="45" applyNumberFormat="1" applyFont="1" applyBorder="1"/>
    <xf numFmtId="179" fontId="39" fillId="0" borderId="4" xfId="46" applyNumberFormat="1" applyFont="1" applyBorder="1"/>
    <xf numFmtId="179" fontId="39" fillId="0" borderId="4" xfId="48" applyNumberFormat="1" applyFont="1" applyBorder="1"/>
    <xf numFmtId="179" fontId="39" fillId="0" borderId="4" xfId="49" applyNumberFormat="1" applyFont="1" applyBorder="1"/>
    <xf numFmtId="179" fontId="39" fillId="0" borderId="4" xfId="50" applyNumberFormat="1" applyFont="1" applyBorder="1"/>
    <xf numFmtId="179" fontId="39" fillId="0" borderId="4" xfId="51" applyNumberFormat="1" applyFont="1" applyBorder="1"/>
    <xf numFmtId="179" fontId="39" fillId="0" borderId="4" xfId="52" applyNumberFormat="1" applyFont="1" applyBorder="1"/>
    <xf numFmtId="179" fontId="39" fillId="0" borderId="6" xfId="53" applyNumberFormat="1" applyFont="1" applyBorder="1"/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89" fontId="10" fillId="0" borderId="2" xfId="0" applyNumberFormat="1" applyFont="1" applyBorder="1" applyAlignment="1">
      <alignment horizontal="center" vertical="center" wrapText="1"/>
    </xf>
    <xf numFmtId="189" fontId="10" fillId="0" borderId="4" xfId="0" applyNumberFormat="1" applyFont="1" applyBorder="1" applyAlignment="1">
      <alignment horizontal="center" vertical="center" wrapText="1"/>
    </xf>
    <xf numFmtId="189" fontId="10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79" fontId="11" fillId="0" borderId="0" xfId="0" applyNumberFormat="1" applyFont="1" applyAlignment="1">
      <alignment horizontal="center"/>
    </xf>
    <xf numFmtId="179" fontId="11" fillId="0" borderId="11" xfId="0" applyNumberFormat="1" applyFont="1" applyBorder="1" applyAlignment="1">
      <alignment horizontal="center"/>
    </xf>
    <xf numFmtId="189" fontId="10" fillId="0" borderId="1" xfId="0" applyNumberFormat="1" applyFont="1" applyBorder="1" applyAlignment="1">
      <alignment horizontal="center" vertical="center"/>
    </xf>
    <xf numFmtId="189" fontId="10" fillId="0" borderId="14" xfId="0" applyNumberFormat="1" applyFont="1" applyBorder="1" applyAlignment="1">
      <alignment horizontal="center" vertical="center"/>
    </xf>
    <xf numFmtId="189" fontId="10" fillId="0" borderId="15" xfId="0" applyNumberFormat="1" applyFont="1" applyBorder="1" applyAlignment="1">
      <alignment horizontal="center" vertical="center"/>
    </xf>
    <xf numFmtId="189" fontId="11" fillId="0" borderId="1" xfId="0" applyNumberFormat="1" applyFont="1" applyBorder="1" applyAlignment="1">
      <alignment horizontal="center" vertical="center"/>
    </xf>
    <xf numFmtId="189" fontId="11" fillId="0" borderId="14" xfId="0" applyNumberFormat="1" applyFont="1" applyBorder="1" applyAlignment="1">
      <alignment horizontal="center" vertical="center"/>
    </xf>
    <xf numFmtId="179" fontId="10" fillId="0" borderId="1" xfId="0" applyNumberFormat="1" applyFont="1" applyBorder="1" applyAlignment="1">
      <alignment horizontal="center" vertical="center"/>
    </xf>
    <xf numFmtId="179" fontId="10" fillId="0" borderId="15" xfId="0" applyNumberFormat="1" applyFont="1" applyBorder="1" applyAlignment="1">
      <alignment horizontal="center" vertical="center"/>
    </xf>
    <xf numFmtId="189" fontId="10" fillId="0" borderId="3" xfId="0" applyNumberFormat="1" applyFont="1" applyBorder="1" applyAlignment="1">
      <alignment horizontal="center" vertical="center" wrapText="1"/>
    </xf>
    <xf numFmtId="189" fontId="10" fillId="0" borderId="5" xfId="0" applyNumberFormat="1" applyFont="1" applyBorder="1" applyAlignment="1">
      <alignment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 wrapText="1"/>
    </xf>
    <xf numFmtId="189" fontId="10" fillId="0" borderId="5" xfId="0" applyNumberFormat="1" applyFont="1" applyBorder="1" applyAlignment="1">
      <alignment horizontal="center" vertical="center" wrapText="1"/>
    </xf>
    <xf numFmtId="179" fontId="11" fillId="0" borderId="1" xfId="0" applyNumberFormat="1" applyFont="1" applyBorder="1" applyAlignment="1">
      <alignment horizontal="center" vertical="center"/>
    </xf>
    <xf numFmtId="179" fontId="11" fillId="0" borderId="14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83" fontId="10" fillId="0" borderId="1" xfId="0" applyNumberFormat="1" applyFont="1" applyBorder="1" applyAlignment="1">
      <alignment horizontal="center" vertical="center"/>
    </xf>
    <xf numFmtId="183" fontId="10" fillId="0" borderId="14" xfId="0" applyNumberFormat="1" applyFont="1" applyBorder="1" applyAlignment="1">
      <alignment horizontal="center" vertical="center"/>
    </xf>
    <xf numFmtId="183" fontId="10" fillId="0" borderId="15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83" fontId="10" fillId="0" borderId="2" xfId="0" applyNumberFormat="1" applyFont="1" applyBorder="1" applyAlignment="1">
      <alignment horizontal="center" vertical="center" wrapText="1"/>
    </xf>
    <xf numFmtId="183" fontId="10" fillId="0" borderId="4" xfId="0" applyNumberFormat="1" applyFont="1" applyBorder="1" applyAlignment="1">
      <alignment horizontal="center" vertical="center" wrapText="1"/>
    </xf>
    <xf numFmtId="183" fontId="10" fillId="0" borderId="6" xfId="0" applyNumberFormat="1" applyFont="1" applyBorder="1" applyAlignment="1">
      <alignment horizontal="center" vertical="center" wrapText="1"/>
    </xf>
    <xf numFmtId="179" fontId="10" fillId="0" borderId="2" xfId="0" applyNumberFormat="1" applyFont="1" applyBorder="1" applyAlignment="1">
      <alignment horizontal="center" vertical="center" wrapText="1"/>
    </xf>
    <xf numFmtId="179" fontId="10" fillId="0" borderId="4" xfId="0" applyNumberFormat="1" applyFont="1" applyBorder="1" applyAlignment="1">
      <alignment horizontal="center" vertical="center" wrapText="1"/>
    </xf>
    <xf numFmtId="179" fontId="10" fillId="0" borderId="13" xfId="0" applyNumberFormat="1" applyFont="1" applyBorder="1" applyAlignment="1">
      <alignment horizontal="center"/>
    </xf>
    <xf numFmtId="179" fontId="10" fillId="0" borderId="1" xfId="0" applyNumberFormat="1" applyFont="1" applyBorder="1" applyAlignment="1">
      <alignment horizontal="center"/>
    </xf>
    <xf numFmtId="179" fontId="10" fillId="0" borderId="6" xfId="0" applyNumberFormat="1" applyFont="1" applyBorder="1" applyAlignment="1">
      <alignment horizontal="center" vertical="center" wrapText="1"/>
    </xf>
    <xf numFmtId="179" fontId="10" fillId="0" borderId="3" xfId="0" applyNumberFormat="1" applyFont="1" applyBorder="1" applyAlignment="1">
      <alignment horizontal="center" vertical="center" wrapText="1"/>
    </xf>
    <xf numFmtId="179" fontId="10" fillId="0" borderId="5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1" fontId="10" fillId="0" borderId="15" xfId="0" applyNumberFormat="1" applyFont="1" applyBorder="1" applyAlignment="1">
      <alignment horizontal="center"/>
    </xf>
    <xf numFmtId="179" fontId="10" fillId="0" borderId="0" xfId="0" applyNumberFormat="1" applyFont="1" applyAlignment="1">
      <alignment horizontal="center"/>
    </xf>
    <xf numFmtId="189" fontId="10" fillId="0" borderId="7" xfId="0" applyNumberFormat="1" applyFont="1" applyBorder="1" applyAlignment="1">
      <alignment horizontal="center" vertical="center"/>
    </xf>
    <xf numFmtId="189" fontId="10" fillId="0" borderId="11" xfId="0" applyNumberFormat="1" applyFont="1" applyBorder="1" applyAlignment="1">
      <alignment horizontal="center" vertical="center"/>
    </xf>
    <xf numFmtId="189" fontId="10" fillId="0" borderId="8" xfId="0" applyNumberFormat="1" applyFont="1" applyBorder="1" applyAlignment="1">
      <alignment horizontal="center" vertical="center" wrapText="1"/>
    </xf>
    <xf numFmtId="189" fontId="10" fillId="0" borderId="10" xfId="0" applyNumberFormat="1" applyFont="1" applyBorder="1" applyAlignment="1">
      <alignment horizontal="center" vertical="center" wrapText="1"/>
    </xf>
    <xf numFmtId="189" fontId="10" fillId="0" borderId="12" xfId="0" applyNumberFormat="1" applyFont="1" applyBorder="1" applyAlignment="1">
      <alignment horizontal="center" vertical="center" wrapText="1"/>
    </xf>
    <xf numFmtId="179" fontId="10" fillId="0" borderId="14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79" fontId="11" fillId="0" borderId="0" xfId="0" applyNumberFormat="1" applyFont="1" applyBorder="1" applyAlignment="1">
      <alignment horizontal="center"/>
    </xf>
    <xf numFmtId="179" fontId="10" fillId="0" borderId="2" xfId="0" applyNumberFormat="1" applyFont="1" applyBorder="1" applyAlignment="1">
      <alignment horizontal="center" vertical="center"/>
    </xf>
    <xf numFmtId="179" fontId="10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179" fontId="10" fillId="0" borderId="4" xfId="0" applyNumberFormat="1" applyFont="1" applyBorder="1" applyAlignment="1">
      <alignment vertical="center" wrapText="1"/>
    </xf>
    <xf numFmtId="179" fontId="10" fillId="0" borderId="6" xfId="0" applyNumberFormat="1" applyFont="1" applyBorder="1" applyAlignment="1">
      <alignment vertical="center" wrapText="1"/>
    </xf>
    <xf numFmtId="179" fontId="10" fillId="0" borderId="7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89" fontId="10" fillId="0" borderId="4" xfId="0" applyNumberFormat="1" applyFont="1" applyBorder="1" applyAlignment="1">
      <alignment vertical="center" wrapText="1"/>
    </xf>
    <xf numFmtId="189" fontId="10" fillId="0" borderId="6" xfId="0" applyNumberFormat="1" applyFont="1" applyBorder="1" applyAlignment="1">
      <alignment vertical="center" wrapText="1"/>
    </xf>
    <xf numFmtId="179" fontId="10" fillId="0" borderId="13" xfId="0" applyNumberFormat="1" applyFont="1" applyBorder="1" applyAlignment="1">
      <alignment horizontal="center" vertical="center"/>
    </xf>
    <xf numFmtId="179" fontId="17" fillId="0" borderId="4" xfId="0" applyNumberFormat="1" applyFont="1" applyBorder="1" applyAlignment="1">
      <alignment horizontal="right" vertical="center"/>
    </xf>
    <xf numFmtId="179" fontId="17" fillId="0" borderId="5" xfId="0" applyNumberFormat="1" applyFont="1" applyBorder="1" applyAlignment="1">
      <alignment horizontal="right" vertical="center"/>
    </xf>
    <xf numFmtId="179" fontId="17" fillId="0" borderId="4" xfId="0" applyNumberFormat="1" applyFont="1" applyBorder="1" applyAlignment="1">
      <alignment horizontal="center" vertical="center" wrapText="1"/>
    </xf>
    <xf numFmtId="179" fontId="17" fillId="0" borderId="5" xfId="0" applyNumberFormat="1" applyFont="1" applyBorder="1" applyAlignment="1">
      <alignment horizontal="center" vertical="center" wrapText="1"/>
    </xf>
    <xf numFmtId="189" fontId="17" fillId="0" borderId="2" xfId="0" applyNumberFormat="1" applyFont="1" applyBorder="1" applyAlignment="1">
      <alignment horizontal="center" vertical="center" wrapText="1"/>
    </xf>
    <xf numFmtId="189" fontId="17" fillId="0" borderId="4" xfId="0" applyNumberFormat="1" applyFont="1" applyBorder="1" applyAlignment="1">
      <alignment horizontal="center" vertical="center" wrapText="1"/>
    </xf>
    <xf numFmtId="189" fontId="17" fillId="0" borderId="6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89" fontId="17" fillId="0" borderId="1" xfId="0" applyNumberFormat="1" applyFont="1" applyBorder="1" applyAlignment="1">
      <alignment horizontal="center" vertical="center"/>
    </xf>
    <xf numFmtId="189" fontId="17" fillId="0" borderId="14" xfId="0" applyNumberFormat="1" applyFont="1" applyBorder="1" applyAlignment="1">
      <alignment horizontal="center" vertical="center"/>
    </xf>
    <xf numFmtId="189" fontId="17" fillId="0" borderId="15" xfId="0" applyNumberFormat="1" applyFont="1" applyBorder="1" applyAlignment="1">
      <alignment horizontal="center" vertical="center"/>
    </xf>
  </cellXfs>
  <cellStyles count="16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0" xfId="37"/>
    <cellStyle name="Normal 11" xfId="38"/>
    <cellStyle name="Normal 12" xfId="39"/>
    <cellStyle name="Normal 13" xfId="40"/>
    <cellStyle name="Normal 14" xfId="41"/>
    <cellStyle name="Normal 15" xfId="42"/>
    <cellStyle name="Normal 16" xfId="43"/>
    <cellStyle name="Normal 17" xfId="44"/>
    <cellStyle name="Normal 18" xfId="45"/>
    <cellStyle name="Normal 19" xfId="46"/>
    <cellStyle name="Normal 2" xfId="47"/>
    <cellStyle name="Normal 20" xfId="48"/>
    <cellStyle name="Normal 21" xfId="49"/>
    <cellStyle name="Normal 22" xfId="50"/>
    <cellStyle name="Normal 23" xfId="51"/>
    <cellStyle name="Normal 24" xfId="52"/>
    <cellStyle name="Normal 25" xfId="53"/>
    <cellStyle name="Normal 26" xfId="54"/>
    <cellStyle name="Normal 27" xfId="55"/>
    <cellStyle name="Normal 28" xfId="56"/>
    <cellStyle name="Normal 29" xfId="57"/>
    <cellStyle name="Normal 3" xfId="58"/>
    <cellStyle name="Normal 30" xfId="59"/>
    <cellStyle name="Normal 31" xfId="60"/>
    <cellStyle name="Normal 32" xfId="61"/>
    <cellStyle name="Normal 33" xfId="62"/>
    <cellStyle name="Normal 34" xfId="63"/>
    <cellStyle name="Normal 35" xfId="64"/>
    <cellStyle name="Normal 36" xfId="65"/>
    <cellStyle name="Normal 37" xfId="66"/>
    <cellStyle name="Normal 38" xfId="67"/>
    <cellStyle name="Normal 39" xfId="68"/>
    <cellStyle name="Normal 4" xfId="69"/>
    <cellStyle name="Normal 40" xfId="70"/>
    <cellStyle name="Normal 41" xfId="71"/>
    <cellStyle name="Normal 42" xfId="72"/>
    <cellStyle name="Normal 43" xfId="73"/>
    <cellStyle name="Normal 44" xfId="74"/>
    <cellStyle name="Normal 45" xfId="75"/>
    <cellStyle name="Normal 46" xfId="76"/>
    <cellStyle name="Normal 47" xfId="77"/>
    <cellStyle name="Normal 48" xfId="78"/>
    <cellStyle name="Normal 49" xfId="79"/>
    <cellStyle name="Normal 5" xfId="80"/>
    <cellStyle name="Normal 50" xfId="81"/>
    <cellStyle name="Normal 51" xfId="82"/>
    <cellStyle name="Normal 52" xfId="83"/>
    <cellStyle name="Normal 53" xfId="84"/>
    <cellStyle name="Normal 54" xfId="85"/>
    <cellStyle name="Normal 55" xfId="86"/>
    <cellStyle name="Normal 56" xfId="87"/>
    <cellStyle name="Normal 57" xfId="88"/>
    <cellStyle name="Normal 58" xfId="89"/>
    <cellStyle name="Normal 59" xfId="90"/>
    <cellStyle name="Normal 6" xfId="91"/>
    <cellStyle name="Normal 60" xfId="92"/>
    <cellStyle name="Normal 61" xfId="93"/>
    <cellStyle name="Normal 62" xfId="94"/>
    <cellStyle name="Normal 63" xfId="95"/>
    <cellStyle name="Normal 64" xfId="96"/>
    <cellStyle name="Normal 7" xfId="97"/>
    <cellStyle name="Normal 8" xfId="98"/>
    <cellStyle name="Normal 9" xfId="99"/>
    <cellStyle name="Note 10" xfId="100"/>
    <cellStyle name="Note 11" xfId="101"/>
    <cellStyle name="Note 12" xfId="102"/>
    <cellStyle name="Note 13" xfId="103"/>
    <cellStyle name="Note 14" xfId="104"/>
    <cellStyle name="Note 15" xfId="105"/>
    <cellStyle name="Note 16" xfId="106"/>
    <cellStyle name="Note 17" xfId="107"/>
    <cellStyle name="Note 18" xfId="108"/>
    <cellStyle name="Note 19" xfId="109"/>
    <cellStyle name="Note 2" xfId="110"/>
    <cellStyle name="Note 20" xfId="111"/>
    <cellStyle name="Note 21" xfId="112"/>
    <cellStyle name="Note 22" xfId="113"/>
    <cellStyle name="Note 23" xfId="114"/>
    <cellStyle name="Note 24" xfId="115"/>
    <cellStyle name="Note 25" xfId="116"/>
    <cellStyle name="Note 26" xfId="117"/>
    <cellStyle name="Note 27" xfId="118"/>
    <cellStyle name="Note 28" xfId="119"/>
    <cellStyle name="Note 29" xfId="120"/>
    <cellStyle name="Note 3" xfId="121"/>
    <cellStyle name="Note 30" xfId="122"/>
    <cellStyle name="Note 31" xfId="123"/>
    <cellStyle name="Note 32" xfId="124"/>
    <cellStyle name="Note 33" xfId="125"/>
    <cellStyle name="Note 34" xfId="126"/>
    <cellStyle name="Note 35" xfId="127"/>
    <cellStyle name="Note 36" xfId="128"/>
    <cellStyle name="Note 37" xfId="129"/>
    <cellStyle name="Note 38" xfId="130"/>
    <cellStyle name="Note 39" xfId="131"/>
    <cellStyle name="Note 4" xfId="132"/>
    <cellStyle name="Note 40" xfId="133"/>
    <cellStyle name="Note 41" xfId="134"/>
    <cellStyle name="Note 42" xfId="135"/>
    <cellStyle name="Note 43" xfId="136"/>
    <cellStyle name="Note 44" xfId="137"/>
    <cellStyle name="Note 45" xfId="138"/>
    <cellStyle name="Note 46" xfId="139"/>
    <cellStyle name="Note 47" xfId="140"/>
    <cellStyle name="Note 48" xfId="141"/>
    <cellStyle name="Note 49" xfId="142"/>
    <cellStyle name="Note 5" xfId="143"/>
    <cellStyle name="Note 50" xfId="144"/>
    <cellStyle name="Note 51" xfId="145"/>
    <cellStyle name="Note 52" xfId="146"/>
    <cellStyle name="Note 53" xfId="147"/>
    <cellStyle name="Note 54" xfId="148"/>
    <cellStyle name="Note 55" xfId="149"/>
    <cellStyle name="Note 56" xfId="150"/>
    <cellStyle name="Note 57" xfId="151"/>
    <cellStyle name="Note 58" xfId="152"/>
    <cellStyle name="Note 59" xfId="153"/>
    <cellStyle name="Note 6" xfId="154"/>
    <cellStyle name="Note 60" xfId="155"/>
    <cellStyle name="Note 61" xfId="156"/>
    <cellStyle name="Note 62" xfId="157"/>
    <cellStyle name="Note 63" xfId="158"/>
    <cellStyle name="Note 64" xfId="159"/>
    <cellStyle name="Note 7" xfId="160"/>
    <cellStyle name="Note 8" xfId="161"/>
    <cellStyle name="Note 9" xfId="162"/>
    <cellStyle name="Output" xfId="163" builtinId="21" customBuiltin="1"/>
    <cellStyle name="Title" xfId="164" builtinId="15" customBuiltin="1"/>
    <cellStyle name="Total" xfId="165" builtinId="25" customBuiltin="1"/>
    <cellStyle name="Warning Text" xfId="16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"/>
  <sheetViews>
    <sheetView tabSelected="1" zoomScaleNormal="75" zoomScaleSheetLayoutView="75" workbookViewId="0">
      <selection activeCell="R14" sqref="R14"/>
    </sheetView>
  </sheetViews>
  <sheetFormatPr defaultRowHeight="14.25" customHeight="1" x14ac:dyDescent="0.2"/>
  <cols>
    <col min="1" max="1" width="22" style="65" customWidth="1"/>
    <col min="2" max="2" width="4.7109375" style="65" customWidth="1"/>
    <col min="3" max="3" width="4.5703125" style="65" customWidth="1"/>
    <col min="4" max="4" width="3.7109375" style="196" customWidth="1"/>
    <col min="5" max="5" width="12.5703125" style="66" customWidth="1"/>
    <col min="6" max="6" width="11.7109375" style="66" customWidth="1"/>
    <col min="7" max="7" width="10.42578125" style="66" customWidth="1"/>
    <col min="8" max="8" width="10.85546875" style="104" customWidth="1"/>
    <col min="9" max="9" width="12" style="104" customWidth="1"/>
    <col min="10" max="10" width="10.140625" style="104" customWidth="1"/>
    <col min="11" max="11" width="13" style="143" customWidth="1"/>
    <col min="12" max="12" width="11.7109375" style="143" customWidth="1"/>
    <col min="13" max="13" width="11.140625" style="66" customWidth="1"/>
    <col min="14" max="16384" width="9.140625" style="65"/>
  </cols>
  <sheetData>
    <row r="1" spans="1:16" ht="14.25" customHeight="1" x14ac:dyDescent="0.2">
      <c r="A1" s="601">
        <v>2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</row>
    <row r="2" spans="1:16" ht="14.25" customHeight="1" x14ac:dyDescent="0.25">
      <c r="A2" s="602" t="s">
        <v>212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</row>
    <row r="3" spans="1:16" ht="14.25" customHeight="1" x14ac:dyDescent="0.25">
      <c r="A3" s="602" t="s">
        <v>162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85"/>
      <c r="O3" s="85"/>
      <c r="P3" s="85"/>
    </row>
    <row r="4" spans="1:16" ht="14.25" customHeight="1" x14ac:dyDescent="0.25">
      <c r="A4" s="603" t="s">
        <v>248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85"/>
      <c r="O4" s="85"/>
      <c r="P4" s="85"/>
    </row>
    <row r="5" spans="1:16" ht="14.25" customHeight="1" x14ac:dyDescent="0.2">
      <c r="A5" s="586" t="s">
        <v>171</v>
      </c>
      <c r="B5" s="589" t="s">
        <v>16</v>
      </c>
      <c r="C5" s="590"/>
      <c r="D5" s="591"/>
      <c r="E5" s="598" t="s">
        <v>191</v>
      </c>
      <c r="F5" s="604" t="s">
        <v>17</v>
      </c>
      <c r="G5" s="605"/>
      <c r="H5" s="605"/>
      <c r="I5" s="605"/>
      <c r="J5" s="606"/>
      <c r="K5" s="609" t="s">
        <v>101</v>
      </c>
      <c r="L5" s="610"/>
      <c r="M5" s="611" t="s">
        <v>156</v>
      </c>
      <c r="N5" s="85"/>
      <c r="O5" s="85"/>
      <c r="P5" s="85"/>
    </row>
    <row r="6" spans="1:16" ht="14.25" customHeight="1" x14ac:dyDescent="0.2">
      <c r="A6" s="587"/>
      <c r="B6" s="592"/>
      <c r="C6" s="593"/>
      <c r="D6" s="594"/>
      <c r="E6" s="599"/>
      <c r="F6" s="598" t="s">
        <v>152</v>
      </c>
      <c r="G6" s="598" t="s">
        <v>153</v>
      </c>
      <c r="H6" s="604" t="s">
        <v>12</v>
      </c>
      <c r="I6" s="605"/>
      <c r="J6" s="606"/>
      <c r="K6" s="139"/>
      <c r="L6" s="37" t="s">
        <v>26</v>
      </c>
      <c r="M6" s="612"/>
      <c r="N6" s="85"/>
      <c r="O6" s="85"/>
      <c r="P6" s="85"/>
    </row>
    <row r="7" spans="1:16" ht="14.25" customHeight="1" x14ac:dyDescent="0.2">
      <c r="A7" s="587"/>
      <c r="B7" s="592"/>
      <c r="C7" s="593"/>
      <c r="D7" s="594"/>
      <c r="E7" s="599"/>
      <c r="F7" s="599"/>
      <c r="G7" s="599"/>
      <c r="H7" s="598" t="s">
        <v>154</v>
      </c>
      <c r="I7" s="598" t="s">
        <v>155</v>
      </c>
      <c r="J7" s="598" t="s">
        <v>170</v>
      </c>
      <c r="K7" s="36" t="s">
        <v>10</v>
      </c>
      <c r="L7" s="39" t="s">
        <v>24</v>
      </c>
      <c r="M7" s="612"/>
      <c r="N7" s="85"/>
      <c r="O7" s="85"/>
      <c r="P7" s="85"/>
    </row>
    <row r="8" spans="1:16" ht="14.25" customHeight="1" x14ac:dyDescent="0.2">
      <c r="A8" s="587"/>
      <c r="B8" s="592"/>
      <c r="C8" s="593"/>
      <c r="D8" s="594"/>
      <c r="E8" s="599"/>
      <c r="F8" s="599"/>
      <c r="G8" s="599"/>
      <c r="H8" s="599"/>
      <c r="I8" s="599"/>
      <c r="J8" s="599"/>
      <c r="K8" s="38" t="s">
        <v>218</v>
      </c>
      <c r="L8" s="39" t="s">
        <v>102</v>
      </c>
      <c r="M8" s="612"/>
      <c r="N8" s="85"/>
      <c r="O8" s="85"/>
      <c r="P8" s="85"/>
    </row>
    <row r="9" spans="1:16" ht="14.25" customHeight="1" x14ac:dyDescent="0.2">
      <c r="A9" s="587"/>
      <c r="B9" s="592"/>
      <c r="C9" s="593"/>
      <c r="D9" s="594"/>
      <c r="E9" s="599"/>
      <c r="F9" s="599"/>
      <c r="G9" s="599"/>
      <c r="H9" s="599"/>
      <c r="I9" s="599"/>
      <c r="J9" s="599"/>
      <c r="K9" s="38" t="s">
        <v>217</v>
      </c>
      <c r="L9" s="39" t="s">
        <v>103</v>
      </c>
      <c r="M9" s="612"/>
      <c r="N9" s="85"/>
      <c r="O9" s="85"/>
      <c r="P9" s="85"/>
    </row>
    <row r="10" spans="1:16" ht="14.25" customHeight="1" x14ac:dyDescent="0.2">
      <c r="A10" s="587"/>
      <c r="B10" s="592"/>
      <c r="C10" s="593"/>
      <c r="D10" s="594"/>
      <c r="E10" s="599"/>
      <c r="F10" s="599"/>
      <c r="G10" s="599"/>
      <c r="H10" s="599"/>
      <c r="I10" s="599"/>
      <c r="J10" s="599"/>
      <c r="K10" s="38" t="s">
        <v>216</v>
      </c>
      <c r="L10" s="39" t="s">
        <v>19</v>
      </c>
      <c r="M10" s="612"/>
      <c r="N10" s="85"/>
      <c r="O10" s="85"/>
      <c r="P10" s="85"/>
    </row>
    <row r="11" spans="1:16" ht="14.25" customHeight="1" x14ac:dyDescent="0.2">
      <c r="A11" s="587"/>
      <c r="B11" s="592"/>
      <c r="C11" s="593"/>
      <c r="D11" s="594"/>
      <c r="E11" s="599"/>
      <c r="F11" s="599"/>
      <c r="G11" s="599"/>
      <c r="H11" s="599"/>
      <c r="I11" s="599"/>
      <c r="J11" s="599"/>
      <c r="K11" s="38" t="s">
        <v>256</v>
      </c>
      <c r="L11" s="39" t="s">
        <v>11</v>
      </c>
      <c r="M11" s="612"/>
      <c r="N11" s="85"/>
      <c r="O11" s="85"/>
      <c r="P11" s="85"/>
    </row>
    <row r="12" spans="1:16" ht="14.25" customHeight="1" x14ac:dyDescent="0.2">
      <c r="A12" s="587"/>
      <c r="B12" s="592"/>
      <c r="C12" s="593"/>
      <c r="D12" s="594"/>
      <c r="E12" s="600"/>
      <c r="F12" s="40" t="s">
        <v>104</v>
      </c>
      <c r="G12" s="600"/>
      <c r="H12" s="40" t="s">
        <v>105</v>
      </c>
      <c r="I12" s="600"/>
      <c r="J12" s="600"/>
      <c r="K12" s="41" t="s">
        <v>106</v>
      </c>
      <c r="L12" s="42" t="s">
        <v>107</v>
      </c>
      <c r="M12" s="312" t="s">
        <v>108</v>
      </c>
      <c r="N12" s="85"/>
      <c r="O12" s="85"/>
      <c r="P12" s="85"/>
    </row>
    <row r="13" spans="1:16" ht="14.25" customHeight="1" x14ac:dyDescent="0.2">
      <c r="A13" s="588"/>
      <c r="B13" s="595"/>
      <c r="C13" s="596"/>
      <c r="D13" s="597"/>
      <c r="E13" s="607" t="s">
        <v>213</v>
      </c>
      <c r="F13" s="608"/>
      <c r="G13" s="608"/>
      <c r="H13" s="608"/>
      <c r="I13" s="608"/>
      <c r="J13" s="608"/>
      <c r="K13" s="608"/>
      <c r="L13" s="608"/>
      <c r="M13" s="608"/>
      <c r="N13" s="85"/>
      <c r="O13" s="85"/>
      <c r="P13" s="85"/>
    </row>
    <row r="14" spans="1:16" ht="11.25" customHeight="1" x14ac:dyDescent="0.2">
      <c r="A14" s="44"/>
      <c r="B14" s="45"/>
      <c r="C14" s="46"/>
      <c r="D14" s="221"/>
      <c r="E14" s="48" t="s">
        <v>1</v>
      </c>
      <c r="F14" s="48" t="s">
        <v>2</v>
      </c>
      <c r="G14" s="48" t="s">
        <v>3</v>
      </c>
      <c r="H14" s="48" t="s">
        <v>4</v>
      </c>
      <c r="I14" s="48" t="s">
        <v>5</v>
      </c>
      <c r="J14" s="48" t="s">
        <v>6</v>
      </c>
      <c r="K14" s="36" t="s">
        <v>7</v>
      </c>
      <c r="L14" s="36" t="s">
        <v>8</v>
      </c>
      <c r="M14" s="315" t="s">
        <v>9</v>
      </c>
      <c r="N14" s="85"/>
      <c r="O14" s="85"/>
      <c r="P14" s="85"/>
    </row>
    <row r="15" spans="1:16" ht="14.25" customHeight="1" x14ac:dyDescent="0.25">
      <c r="A15" s="49" t="s">
        <v>109</v>
      </c>
      <c r="B15" s="50" t="s">
        <v>219</v>
      </c>
      <c r="C15" s="51" t="s">
        <v>124</v>
      </c>
      <c r="D15" s="148" t="s">
        <v>215</v>
      </c>
      <c r="E15" s="175">
        <v>10000</v>
      </c>
      <c r="F15" s="175">
        <v>6316</v>
      </c>
      <c r="G15" s="175">
        <v>5918</v>
      </c>
      <c r="H15" s="218">
        <v>398</v>
      </c>
      <c r="I15" s="218">
        <v>257</v>
      </c>
      <c r="J15" s="218">
        <v>142</v>
      </c>
      <c r="K15" s="218">
        <v>63.2</v>
      </c>
      <c r="L15" s="218">
        <v>6.3</v>
      </c>
      <c r="M15" s="340">
        <v>3684</v>
      </c>
      <c r="N15" s="85"/>
      <c r="O15" s="85"/>
      <c r="P15" s="85"/>
    </row>
    <row r="16" spans="1:16" ht="14.25" customHeight="1" x14ac:dyDescent="0.25">
      <c r="A16" s="53"/>
      <c r="B16" s="50" t="s">
        <v>126</v>
      </c>
      <c r="C16" s="51" t="s">
        <v>124</v>
      </c>
      <c r="D16" s="148" t="s">
        <v>227</v>
      </c>
      <c r="E16" s="279" t="s">
        <v>237</v>
      </c>
      <c r="F16" s="55" t="s">
        <v>228</v>
      </c>
      <c r="G16" s="55" t="s">
        <v>228</v>
      </c>
      <c r="H16" s="55" t="s">
        <v>228</v>
      </c>
      <c r="I16" s="55" t="s">
        <v>228</v>
      </c>
      <c r="J16" s="55" t="s">
        <v>228</v>
      </c>
      <c r="K16" s="56" t="s">
        <v>228</v>
      </c>
      <c r="L16" s="56" t="s">
        <v>228</v>
      </c>
      <c r="M16" s="302" t="s">
        <v>228</v>
      </c>
      <c r="N16" s="85"/>
      <c r="O16" s="85"/>
      <c r="P16" s="85"/>
    </row>
    <row r="17" spans="1:25" s="159" customFormat="1" ht="14.25" customHeight="1" x14ac:dyDescent="0.25">
      <c r="A17" s="57"/>
      <c r="B17" s="50" t="s">
        <v>127</v>
      </c>
      <c r="C17" s="51" t="s">
        <v>124</v>
      </c>
      <c r="D17" s="148" t="s">
        <v>227</v>
      </c>
      <c r="E17" s="176">
        <v>10612</v>
      </c>
      <c r="F17" s="176">
        <v>6376</v>
      </c>
      <c r="G17" s="176">
        <v>6039</v>
      </c>
      <c r="H17" s="159">
        <v>337</v>
      </c>
      <c r="I17" s="159">
        <v>254</v>
      </c>
      <c r="J17" s="159">
        <v>83</v>
      </c>
      <c r="K17" s="159">
        <v>60.1</v>
      </c>
      <c r="L17" s="159">
        <v>5.3</v>
      </c>
      <c r="M17" s="159">
        <v>4236</v>
      </c>
      <c r="N17" s="84"/>
      <c r="O17" s="84"/>
      <c r="P17" s="84"/>
    </row>
    <row r="18" spans="1:25" ht="14.25" customHeight="1" x14ac:dyDescent="0.25">
      <c r="A18" s="53" t="s">
        <v>231</v>
      </c>
      <c r="B18" s="50" t="s">
        <v>123</v>
      </c>
      <c r="C18" s="51" t="s">
        <v>124</v>
      </c>
      <c r="D18" s="148" t="s">
        <v>227</v>
      </c>
      <c r="E18" s="175">
        <v>10613</v>
      </c>
      <c r="F18" s="175">
        <v>6433</v>
      </c>
      <c r="G18" s="175">
        <v>6101</v>
      </c>
      <c r="H18" s="218">
        <v>332</v>
      </c>
      <c r="I18" s="218">
        <v>237</v>
      </c>
      <c r="J18" s="218">
        <v>94</v>
      </c>
      <c r="K18" s="174">
        <v>60.6</v>
      </c>
      <c r="L18" s="174">
        <v>5.2</v>
      </c>
      <c r="M18" s="176">
        <v>4179</v>
      </c>
      <c r="N18" s="85"/>
      <c r="O18" s="85"/>
      <c r="P18" s="85"/>
    </row>
    <row r="19" spans="1:25" ht="14.25" customHeight="1" x14ac:dyDescent="0.25">
      <c r="A19" s="53"/>
      <c r="B19" s="159" t="s">
        <v>125</v>
      </c>
      <c r="C19" s="159" t="s">
        <v>124</v>
      </c>
      <c r="D19" s="181" t="s">
        <v>227</v>
      </c>
      <c r="E19" s="175">
        <v>10612</v>
      </c>
      <c r="F19" s="175">
        <v>6550</v>
      </c>
      <c r="G19" s="175">
        <v>6277</v>
      </c>
      <c r="H19" s="55">
        <v>272</v>
      </c>
      <c r="I19" s="55">
        <v>161</v>
      </c>
      <c r="J19" s="55">
        <v>111</v>
      </c>
      <c r="K19" s="56">
        <v>61.7</v>
      </c>
      <c r="L19" s="56">
        <v>4.2</v>
      </c>
      <c r="M19" s="176">
        <v>4062</v>
      </c>
      <c r="N19" s="3"/>
      <c r="O19" s="85"/>
      <c r="P19" s="85"/>
    </row>
    <row r="20" spans="1:25" s="159" customFormat="1" ht="8.25" customHeight="1" x14ac:dyDescent="0.25">
      <c r="A20" s="57"/>
      <c r="D20" s="195"/>
      <c r="E20" s="175"/>
      <c r="F20" s="175"/>
      <c r="G20" s="175"/>
      <c r="H20" s="218"/>
      <c r="I20" s="97"/>
      <c r="J20" s="97"/>
      <c r="K20" s="174"/>
      <c r="L20" s="173"/>
      <c r="M20" s="164"/>
      <c r="N20" s="84"/>
      <c r="O20" s="84"/>
      <c r="P20" s="84"/>
      <c r="Q20" s="65"/>
      <c r="R20" s="65"/>
      <c r="S20" s="65"/>
      <c r="T20" s="65"/>
      <c r="U20" s="65"/>
      <c r="V20" s="65"/>
      <c r="W20" s="65"/>
      <c r="X20" s="65"/>
      <c r="Y20" s="65"/>
    </row>
    <row r="21" spans="1:25" ht="14.25" customHeight="1" x14ac:dyDescent="0.2">
      <c r="A21" s="53" t="s">
        <v>110</v>
      </c>
      <c r="B21" s="192" t="s">
        <v>125</v>
      </c>
      <c r="C21" s="193" t="s">
        <v>124</v>
      </c>
      <c r="D21" s="261">
        <v>10</v>
      </c>
      <c r="E21" s="339">
        <v>922</v>
      </c>
      <c r="F21" s="339">
        <v>214</v>
      </c>
      <c r="G21" s="339">
        <v>184</v>
      </c>
      <c r="H21" s="339">
        <v>31</v>
      </c>
      <c r="I21" s="339">
        <v>21</v>
      </c>
      <c r="J21" s="339">
        <v>10</v>
      </c>
      <c r="K21" s="339">
        <v>23.2</v>
      </c>
      <c r="L21" s="339">
        <v>14.5</v>
      </c>
      <c r="M21">
        <v>708</v>
      </c>
      <c r="N21" s="85"/>
      <c r="O21" s="85"/>
      <c r="P21" s="85"/>
    </row>
    <row r="22" spans="1:25" ht="14.25" customHeight="1" x14ac:dyDescent="0.2">
      <c r="B22" s="58" t="s">
        <v>126</v>
      </c>
      <c r="C22" s="59" t="s">
        <v>124</v>
      </c>
      <c r="D22" s="77" t="s">
        <v>227</v>
      </c>
      <c r="E22" s="61" t="s">
        <v>228</v>
      </c>
      <c r="F22" s="61" t="s">
        <v>228</v>
      </c>
      <c r="G22" s="61" t="s">
        <v>228</v>
      </c>
      <c r="H22" s="61" t="s">
        <v>228</v>
      </c>
      <c r="I22" s="61" t="s">
        <v>228</v>
      </c>
      <c r="J22" s="61" t="s">
        <v>228</v>
      </c>
      <c r="K22" s="68" t="s">
        <v>228</v>
      </c>
      <c r="L22" s="68" t="s">
        <v>228</v>
      </c>
      <c r="M22" s="144" t="s">
        <v>228</v>
      </c>
      <c r="N22" s="165"/>
      <c r="O22" s="165"/>
      <c r="P22" s="85"/>
    </row>
    <row r="23" spans="1:25" ht="14.25" customHeight="1" x14ac:dyDescent="0.2">
      <c r="A23" s="53"/>
      <c r="B23" s="58" t="s">
        <v>127</v>
      </c>
      <c r="C23" s="59" t="s">
        <v>124</v>
      </c>
      <c r="D23" s="77" t="s">
        <v>227</v>
      </c>
      <c r="E23" s="64">
        <v>919</v>
      </c>
      <c r="F23" s="64">
        <v>196</v>
      </c>
      <c r="G23" s="64">
        <v>165</v>
      </c>
      <c r="H23" s="97">
        <v>31</v>
      </c>
      <c r="I23" s="97">
        <v>23</v>
      </c>
      <c r="J23" s="61">
        <f>H23-I23</f>
        <v>8</v>
      </c>
      <c r="K23" s="173">
        <v>21.3</v>
      </c>
      <c r="L23" s="68">
        <f>H23/F23*100</f>
        <v>15.816326530612246</v>
      </c>
      <c r="M23" s="165">
        <f>E23-F23</f>
        <v>723</v>
      </c>
      <c r="N23" s="165"/>
      <c r="O23" s="165"/>
      <c r="P23" s="85"/>
    </row>
    <row r="24" spans="1:25" ht="14.25" customHeight="1" x14ac:dyDescent="0.2">
      <c r="A24" s="59"/>
      <c r="B24" s="58" t="s">
        <v>123</v>
      </c>
      <c r="C24" s="59" t="s">
        <v>124</v>
      </c>
      <c r="D24" s="77" t="s">
        <v>227</v>
      </c>
      <c r="E24" s="64">
        <v>905</v>
      </c>
      <c r="F24" s="64">
        <v>176</v>
      </c>
      <c r="G24" s="64">
        <v>149</v>
      </c>
      <c r="H24" s="97">
        <v>27</v>
      </c>
      <c r="I24" s="97">
        <v>20</v>
      </c>
      <c r="J24" s="97">
        <v>8</v>
      </c>
      <c r="K24" s="173">
        <v>19.399999999999999</v>
      </c>
      <c r="L24" s="173">
        <v>15.3</v>
      </c>
      <c r="M24" s="66">
        <v>729</v>
      </c>
      <c r="N24" s="85"/>
      <c r="O24" s="85"/>
      <c r="P24" s="85"/>
    </row>
    <row r="25" spans="1:25" ht="14.25" customHeight="1" x14ac:dyDescent="0.2">
      <c r="A25" s="53"/>
      <c r="B25" s="65" t="s">
        <v>125</v>
      </c>
      <c r="C25" s="65" t="s">
        <v>124</v>
      </c>
      <c r="D25" s="343" t="s">
        <v>227</v>
      </c>
      <c r="E25" s="64">
        <v>875</v>
      </c>
      <c r="F25" s="64">
        <v>172</v>
      </c>
      <c r="G25" s="64">
        <v>153</v>
      </c>
      <c r="H25" s="97">
        <v>20</v>
      </c>
      <c r="I25" s="97">
        <v>10</v>
      </c>
      <c r="J25" s="97">
        <v>10</v>
      </c>
      <c r="K25" s="173">
        <v>19.7</v>
      </c>
      <c r="L25" s="173">
        <v>11.6</v>
      </c>
      <c r="M25" s="165">
        <v>704</v>
      </c>
      <c r="N25" s="85"/>
      <c r="O25" s="85"/>
      <c r="P25" s="85"/>
    </row>
    <row r="26" spans="1:25" ht="8.25" customHeight="1" x14ac:dyDescent="0.2">
      <c r="A26" s="53"/>
      <c r="B26" s="58"/>
      <c r="C26" s="59"/>
      <c r="D26" s="77"/>
      <c r="E26" s="64"/>
      <c r="F26" s="64"/>
      <c r="G26" s="64"/>
      <c r="H26" s="64"/>
      <c r="I26" s="64"/>
      <c r="J26" s="64"/>
      <c r="K26" s="173"/>
      <c r="L26" s="173"/>
      <c r="M26" s="165"/>
      <c r="N26" s="85"/>
      <c r="O26" s="85"/>
      <c r="P26" s="85"/>
    </row>
    <row r="27" spans="1:25" ht="14.25" customHeight="1" x14ac:dyDescent="0.2">
      <c r="A27" s="53" t="s">
        <v>111</v>
      </c>
      <c r="B27" s="192" t="s">
        <v>125</v>
      </c>
      <c r="C27" s="193" t="s">
        <v>124</v>
      </c>
      <c r="D27" s="261">
        <v>10</v>
      </c>
      <c r="E27" s="64">
        <v>1086</v>
      </c>
      <c r="F27" s="61">
        <v>802</v>
      </c>
      <c r="G27" s="64">
        <v>692</v>
      </c>
      <c r="H27" s="97">
        <v>109</v>
      </c>
      <c r="I27" s="97">
        <v>62</v>
      </c>
      <c r="J27" s="97">
        <v>47</v>
      </c>
      <c r="K27" s="173">
        <v>73.8</v>
      </c>
      <c r="L27" s="173">
        <v>13.6</v>
      </c>
      <c r="M27" s="165">
        <v>283</v>
      </c>
      <c r="N27" s="85"/>
      <c r="O27" s="85"/>
      <c r="P27" s="85"/>
    </row>
    <row r="28" spans="1:25" ht="14.25" customHeight="1" x14ac:dyDescent="0.2">
      <c r="B28" s="58" t="s">
        <v>126</v>
      </c>
      <c r="C28" s="59" t="s">
        <v>124</v>
      </c>
      <c r="D28" s="77" t="s">
        <v>227</v>
      </c>
      <c r="E28" s="61" t="s">
        <v>228</v>
      </c>
      <c r="F28" s="61" t="s">
        <v>228</v>
      </c>
      <c r="G28" s="61" t="s">
        <v>228</v>
      </c>
      <c r="H28" s="61" t="s">
        <v>228</v>
      </c>
      <c r="I28" s="61" t="s">
        <v>228</v>
      </c>
      <c r="J28" s="61" t="s">
        <v>228</v>
      </c>
      <c r="K28" s="68" t="s">
        <v>228</v>
      </c>
      <c r="L28" s="68" t="s">
        <v>228</v>
      </c>
      <c r="M28" s="144" t="s">
        <v>228</v>
      </c>
      <c r="N28" s="85"/>
      <c r="O28" s="85"/>
      <c r="P28" s="85"/>
    </row>
    <row r="29" spans="1:25" ht="14.25" customHeight="1" x14ac:dyDescent="0.2">
      <c r="A29" s="53"/>
      <c r="B29" s="58" t="s">
        <v>127</v>
      </c>
      <c r="C29" s="59" t="s">
        <v>124</v>
      </c>
      <c r="D29" s="77" t="s">
        <v>227</v>
      </c>
      <c r="E29" s="64">
        <v>1022</v>
      </c>
      <c r="F29" s="61">
        <v>731</v>
      </c>
      <c r="G29" s="64">
        <v>639</v>
      </c>
      <c r="H29" s="97">
        <v>92</v>
      </c>
      <c r="I29" s="97">
        <v>62</v>
      </c>
      <c r="J29" s="61">
        <f>H29-I29</f>
        <v>30</v>
      </c>
      <c r="K29" s="173">
        <v>71.5</v>
      </c>
      <c r="L29" s="68">
        <f>H29/F29*100</f>
        <v>12.585499316005471</v>
      </c>
      <c r="M29" s="165">
        <f>E29-F29</f>
        <v>291</v>
      </c>
    </row>
    <row r="30" spans="1:25" ht="14.25" customHeight="1" x14ac:dyDescent="0.2">
      <c r="A30" s="59"/>
      <c r="B30" s="58" t="s">
        <v>123</v>
      </c>
      <c r="C30" s="59" t="s">
        <v>124</v>
      </c>
      <c r="D30" s="77" t="s">
        <v>227</v>
      </c>
      <c r="E30" s="64">
        <v>977</v>
      </c>
      <c r="F30" s="64">
        <v>722</v>
      </c>
      <c r="G30" s="64">
        <v>631</v>
      </c>
      <c r="H30" s="97">
        <v>90</v>
      </c>
      <c r="I30" s="97">
        <v>59</v>
      </c>
      <c r="J30" s="97">
        <v>31</v>
      </c>
      <c r="K30" s="173">
        <v>73.900000000000006</v>
      </c>
      <c r="L30" s="173">
        <v>12.5</v>
      </c>
      <c r="M30" s="66">
        <v>256</v>
      </c>
      <c r="N30" s="85"/>
      <c r="O30" s="85"/>
      <c r="P30" s="85"/>
    </row>
    <row r="31" spans="1:25" ht="14.25" customHeight="1" x14ac:dyDescent="0.2">
      <c r="A31" s="53"/>
      <c r="B31" s="65" t="s">
        <v>125</v>
      </c>
      <c r="C31" s="65" t="s">
        <v>124</v>
      </c>
      <c r="D31" s="343" t="s">
        <v>227</v>
      </c>
      <c r="E31" s="61">
        <v>971</v>
      </c>
      <c r="F31" s="61">
        <v>689</v>
      </c>
      <c r="G31" s="61">
        <v>622</v>
      </c>
      <c r="H31" s="61">
        <v>67</v>
      </c>
      <c r="I31" s="61">
        <v>42</v>
      </c>
      <c r="J31" s="61">
        <v>26</v>
      </c>
      <c r="K31" s="68">
        <v>71</v>
      </c>
      <c r="L31" s="68">
        <v>9.6999999999999993</v>
      </c>
      <c r="M31" s="144">
        <v>282</v>
      </c>
    </row>
    <row r="32" spans="1:25" ht="11.25" customHeight="1" x14ac:dyDescent="0.2">
      <c r="A32" s="53"/>
      <c r="B32" s="58"/>
      <c r="C32" s="59"/>
      <c r="D32" s="77"/>
      <c r="E32" s="64"/>
      <c r="F32" s="64"/>
      <c r="G32" s="64"/>
      <c r="H32" s="64"/>
      <c r="I32" s="64"/>
      <c r="J32" s="64"/>
      <c r="K32" s="173"/>
      <c r="L32" s="173"/>
      <c r="M32" s="165"/>
    </row>
    <row r="33" spans="1:16" ht="14.25" customHeight="1" x14ac:dyDescent="0.2">
      <c r="A33" s="53" t="s">
        <v>112</v>
      </c>
      <c r="B33" s="192" t="s">
        <v>125</v>
      </c>
      <c r="C33" s="193" t="s">
        <v>124</v>
      </c>
      <c r="D33" s="196">
        <v>10</v>
      </c>
      <c r="E33" s="64">
        <v>1209</v>
      </c>
      <c r="F33" s="64">
        <v>1050</v>
      </c>
      <c r="G33" s="64">
        <v>982</v>
      </c>
      <c r="H33" s="97">
        <v>68</v>
      </c>
      <c r="I33" s="97">
        <v>46</v>
      </c>
      <c r="J33" s="97">
        <v>22</v>
      </c>
      <c r="K33" s="173">
        <v>86.5</v>
      </c>
      <c r="L33" s="173">
        <v>6.5</v>
      </c>
      <c r="M33" s="165">
        <v>159</v>
      </c>
    </row>
    <row r="34" spans="1:16" ht="14.25" customHeight="1" x14ac:dyDescent="0.2">
      <c r="B34" s="58" t="s">
        <v>126</v>
      </c>
      <c r="C34" s="59" t="s">
        <v>124</v>
      </c>
      <c r="D34" s="77" t="s">
        <v>227</v>
      </c>
      <c r="E34" s="61" t="s">
        <v>228</v>
      </c>
      <c r="F34" s="61" t="s">
        <v>228</v>
      </c>
      <c r="G34" s="61" t="s">
        <v>228</v>
      </c>
      <c r="H34" s="61" t="s">
        <v>228</v>
      </c>
      <c r="I34" s="61" t="s">
        <v>228</v>
      </c>
      <c r="J34" s="61" t="s">
        <v>228</v>
      </c>
      <c r="K34" s="68" t="s">
        <v>228</v>
      </c>
      <c r="L34" s="68" t="s">
        <v>228</v>
      </c>
      <c r="M34" s="144" t="s">
        <v>228</v>
      </c>
    </row>
    <row r="35" spans="1:16" ht="14.25" customHeight="1" x14ac:dyDescent="0.2">
      <c r="A35" s="53"/>
      <c r="B35" s="58" t="s">
        <v>127</v>
      </c>
      <c r="C35" s="59" t="s">
        <v>124</v>
      </c>
      <c r="D35" s="77" t="s">
        <v>227</v>
      </c>
      <c r="E35" s="64">
        <v>1173</v>
      </c>
      <c r="F35" s="64">
        <v>993</v>
      </c>
      <c r="G35" s="64">
        <v>927</v>
      </c>
      <c r="H35" s="97">
        <v>66</v>
      </c>
      <c r="I35" s="97">
        <v>43</v>
      </c>
      <c r="J35" s="61">
        <f>H35-I35</f>
        <v>23</v>
      </c>
      <c r="K35" s="173">
        <v>82.6</v>
      </c>
      <c r="L35" s="68">
        <f>H35/F35*100</f>
        <v>6.6465256797583088</v>
      </c>
      <c r="M35" s="165">
        <f>E35-F35</f>
        <v>180</v>
      </c>
    </row>
    <row r="36" spans="1:16" ht="14.25" customHeight="1" x14ac:dyDescent="0.2">
      <c r="A36" s="59"/>
      <c r="B36" s="58" t="s">
        <v>123</v>
      </c>
      <c r="C36" s="59" t="s">
        <v>124</v>
      </c>
      <c r="D36" s="77" t="s">
        <v>227</v>
      </c>
      <c r="E36" s="64">
        <v>1138</v>
      </c>
      <c r="F36" s="64">
        <v>954</v>
      </c>
      <c r="G36" s="64">
        <v>884</v>
      </c>
      <c r="H36" s="97">
        <v>70</v>
      </c>
      <c r="I36" s="97">
        <v>56</v>
      </c>
      <c r="J36" s="97">
        <v>14</v>
      </c>
      <c r="K36" s="173">
        <v>83.8</v>
      </c>
      <c r="L36" s="173">
        <v>7.3</v>
      </c>
      <c r="M36" s="66">
        <v>184</v>
      </c>
      <c r="N36" s="85"/>
      <c r="O36" s="85"/>
      <c r="P36" s="85"/>
    </row>
    <row r="37" spans="1:16" ht="14.25" customHeight="1" x14ac:dyDescent="0.2">
      <c r="A37" s="53"/>
      <c r="B37" s="65" t="s">
        <v>125</v>
      </c>
      <c r="C37" s="65" t="s">
        <v>124</v>
      </c>
      <c r="D37" s="343" t="s">
        <v>227</v>
      </c>
      <c r="E37" s="61">
        <v>1183</v>
      </c>
      <c r="F37" s="61">
        <v>983</v>
      </c>
      <c r="G37" s="61">
        <v>932</v>
      </c>
      <c r="H37" s="61">
        <v>51</v>
      </c>
      <c r="I37" s="61">
        <v>28</v>
      </c>
      <c r="J37" s="61">
        <v>23</v>
      </c>
      <c r="K37" s="68">
        <v>83.1</v>
      </c>
      <c r="L37" s="68">
        <v>5.2</v>
      </c>
      <c r="M37" s="144">
        <v>199</v>
      </c>
    </row>
    <row r="38" spans="1:16" ht="9" customHeight="1" x14ac:dyDescent="0.2">
      <c r="A38" s="53"/>
      <c r="B38" s="58"/>
      <c r="C38" s="59"/>
      <c r="D38" s="77"/>
      <c r="E38" s="64"/>
      <c r="F38" s="64"/>
      <c r="G38" s="64"/>
      <c r="H38" s="64"/>
      <c r="I38" s="64"/>
      <c r="J38" s="64"/>
      <c r="K38" s="173"/>
      <c r="L38" s="173"/>
      <c r="M38" s="165"/>
    </row>
    <row r="39" spans="1:16" ht="14.25" customHeight="1" x14ac:dyDescent="0.2">
      <c r="A39" s="53" t="s">
        <v>113</v>
      </c>
      <c r="B39" s="58" t="s">
        <v>125</v>
      </c>
      <c r="C39" s="59" t="s">
        <v>124</v>
      </c>
      <c r="D39" s="219" t="s">
        <v>215</v>
      </c>
      <c r="E39" s="64">
        <v>957</v>
      </c>
      <c r="F39" s="64">
        <v>817</v>
      </c>
      <c r="G39" s="64">
        <v>767</v>
      </c>
      <c r="H39" s="97">
        <v>50</v>
      </c>
      <c r="I39" s="97">
        <v>31</v>
      </c>
      <c r="J39" s="97">
        <v>19</v>
      </c>
      <c r="K39" s="173">
        <v>85.4</v>
      </c>
      <c r="L39" s="173">
        <v>6.1</v>
      </c>
      <c r="M39" s="165">
        <v>139</v>
      </c>
    </row>
    <row r="40" spans="1:16" ht="14.25" customHeight="1" x14ac:dyDescent="0.2">
      <c r="B40" s="58" t="s">
        <v>126</v>
      </c>
      <c r="C40" s="59" t="s">
        <v>124</v>
      </c>
      <c r="D40" s="77" t="s">
        <v>227</v>
      </c>
      <c r="E40" s="61" t="s">
        <v>228</v>
      </c>
      <c r="F40" s="61" t="s">
        <v>228</v>
      </c>
      <c r="G40" s="61" t="s">
        <v>228</v>
      </c>
      <c r="H40" s="61" t="s">
        <v>228</v>
      </c>
      <c r="I40" s="61" t="s">
        <v>228</v>
      </c>
      <c r="J40" s="61" t="s">
        <v>228</v>
      </c>
      <c r="K40" s="68" t="s">
        <v>228</v>
      </c>
      <c r="L40" s="68" t="s">
        <v>228</v>
      </c>
      <c r="M40" s="144" t="s">
        <v>228</v>
      </c>
    </row>
    <row r="41" spans="1:16" ht="14.25" customHeight="1" x14ac:dyDescent="0.2">
      <c r="A41" s="53"/>
      <c r="B41" s="58" t="s">
        <v>127</v>
      </c>
      <c r="C41" s="59" t="s">
        <v>124</v>
      </c>
      <c r="D41" s="77" t="s">
        <v>227</v>
      </c>
      <c r="E41" s="64">
        <v>949</v>
      </c>
      <c r="F41" s="64">
        <v>789</v>
      </c>
      <c r="G41" s="64">
        <v>723</v>
      </c>
      <c r="H41" s="97">
        <v>43</v>
      </c>
      <c r="I41" s="97">
        <v>28</v>
      </c>
      <c r="J41" s="61">
        <f>H41-I41</f>
        <v>15</v>
      </c>
      <c r="K41" s="173">
        <v>80.5</v>
      </c>
      <c r="L41" s="68">
        <f>H41/F41*100</f>
        <v>5.4499366286438535</v>
      </c>
      <c r="M41" s="165">
        <f>E41-F41</f>
        <v>160</v>
      </c>
      <c r="N41" s="85"/>
      <c r="O41" s="85"/>
      <c r="P41" s="85"/>
    </row>
    <row r="42" spans="1:16" ht="14.25" customHeight="1" x14ac:dyDescent="0.2">
      <c r="A42" s="59"/>
      <c r="B42" s="58" t="s">
        <v>123</v>
      </c>
      <c r="C42" s="59" t="s">
        <v>124</v>
      </c>
      <c r="D42" s="77" t="s">
        <v>227</v>
      </c>
      <c r="E42" s="64">
        <v>978</v>
      </c>
      <c r="F42" s="64">
        <v>811</v>
      </c>
      <c r="G42" s="64">
        <v>785</v>
      </c>
      <c r="H42" s="97">
        <v>26</v>
      </c>
      <c r="I42" s="97">
        <v>15</v>
      </c>
      <c r="J42" s="97">
        <v>12</v>
      </c>
      <c r="K42" s="173">
        <v>82.9</v>
      </c>
      <c r="L42" s="173">
        <v>3.2</v>
      </c>
      <c r="M42" s="66">
        <v>167</v>
      </c>
      <c r="N42" s="85"/>
      <c r="O42" s="85"/>
      <c r="P42" s="85"/>
    </row>
    <row r="43" spans="1:16" x14ac:dyDescent="0.2">
      <c r="A43" s="53"/>
      <c r="B43" s="65" t="s">
        <v>125</v>
      </c>
      <c r="C43" s="65" t="s">
        <v>124</v>
      </c>
      <c r="D43" s="343" t="s">
        <v>227</v>
      </c>
      <c r="E43" s="61">
        <v>971</v>
      </c>
      <c r="F43" s="61">
        <v>816</v>
      </c>
      <c r="G43" s="61">
        <v>777</v>
      </c>
      <c r="H43" s="61">
        <v>39</v>
      </c>
      <c r="I43" s="61">
        <v>25</v>
      </c>
      <c r="J43" s="61">
        <v>13</v>
      </c>
      <c r="K43" s="68">
        <v>84</v>
      </c>
      <c r="L43" s="68">
        <v>4.8</v>
      </c>
      <c r="M43" s="144">
        <v>154</v>
      </c>
      <c r="O43" s="85"/>
      <c r="P43" s="85"/>
    </row>
    <row r="44" spans="1:16" ht="4.5" customHeight="1" x14ac:dyDescent="0.2">
      <c r="A44" s="53"/>
      <c r="B44" s="58"/>
      <c r="C44" s="59"/>
      <c r="D44" s="77"/>
      <c r="E44" s="64"/>
      <c r="F44" s="64"/>
      <c r="G44" s="64"/>
      <c r="H44" s="64"/>
      <c r="I44" s="64"/>
      <c r="J44" s="64"/>
      <c r="K44" s="173"/>
      <c r="L44" s="173"/>
      <c r="M44" s="165"/>
      <c r="N44" s="85"/>
      <c r="O44" s="85"/>
      <c r="P44" s="85"/>
    </row>
    <row r="45" spans="1:16" ht="14.25" customHeight="1" x14ac:dyDescent="0.2">
      <c r="A45" s="53" t="s">
        <v>114</v>
      </c>
      <c r="B45" s="192" t="s">
        <v>125</v>
      </c>
      <c r="C45" s="193" t="s">
        <v>124</v>
      </c>
      <c r="D45" s="262">
        <v>10</v>
      </c>
      <c r="E45" s="64">
        <v>810</v>
      </c>
      <c r="F45" s="64">
        <v>685</v>
      </c>
      <c r="G45" s="64">
        <v>658</v>
      </c>
      <c r="H45" s="97">
        <v>26</v>
      </c>
      <c r="I45" s="97">
        <v>18</v>
      </c>
      <c r="J45" s="97">
        <v>7</v>
      </c>
      <c r="K45" s="173">
        <v>84.6</v>
      </c>
      <c r="L45" s="173">
        <v>3.8</v>
      </c>
      <c r="M45" s="165">
        <v>125</v>
      </c>
    </row>
    <row r="46" spans="1:16" ht="14.25" customHeight="1" x14ac:dyDescent="0.2">
      <c r="B46" s="58" t="s">
        <v>126</v>
      </c>
      <c r="C46" s="59" t="s">
        <v>124</v>
      </c>
      <c r="D46" s="77" t="s">
        <v>227</v>
      </c>
      <c r="E46" s="61" t="s">
        <v>228</v>
      </c>
      <c r="F46" s="61" t="s">
        <v>228</v>
      </c>
      <c r="G46" s="61" t="s">
        <v>228</v>
      </c>
      <c r="H46" s="61" t="s">
        <v>228</v>
      </c>
      <c r="I46" s="61" t="s">
        <v>228</v>
      </c>
      <c r="J46" s="61" t="s">
        <v>228</v>
      </c>
      <c r="K46" s="68" t="s">
        <v>228</v>
      </c>
      <c r="L46" s="68" t="s">
        <v>228</v>
      </c>
      <c r="M46" s="144" t="s">
        <v>228</v>
      </c>
    </row>
    <row r="47" spans="1:16" ht="14.25" customHeight="1" x14ac:dyDescent="0.2">
      <c r="A47" s="53"/>
      <c r="B47" s="58" t="s">
        <v>127</v>
      </c>
      <c r="C47" s="59" t="s">
        <v>124</v>
      </c>
      <c r="D47" s="77" t="s">
        <v>227</v>
      </c>
      <c r="E47" s="64">
        <v>842</v>
      </c>
      <c r="F47" s="64">
        <v>718</v>
      </c>
      <c r="G47" s="64">
        <v>688</v>
      </c>
      <c r="H47" s="97">
        <v>30</v>
      </c>
      <c r="I47" s="97">
        <v>21</v>
      </c>
      <c r="J47" s="61">
        <f>H47-I47</f>
        <v>9</v>
      </c>
      <c r="K47" s="173">
        <v>85.4</v>
      </c>
      <c r="L47" s="68">
        <f>H47/F47*100</f>
        <v>4.1782729805013927</v>
      </c>
      <c r="M47" s="165">
        <f>E47-F47</f>
        <v>124</v>
      </c>
    </row>
    <row r="48" spans="1:16" ht="14.25" customHeight="1" x14ac:dyDescent="0.2">
      <c r="A48" s="59"/>
      <c r="B48" s="58" t="s">
        <v>123</v>
      </c>
      <c r="C48" s="59" t="s">
        <v>124</v>
      </c>
      <c r="D48" s="77" t="s">
        <v>227</v>
      </c>
      <c r="E48" s="64">
        <v>915</v>
      </c>
      <c r="F48" s="64">
        <v>758</v>
      </c>
      <c r="G48" s="64">
        <v>734</v>
      </c>
      <c r="H48" s="97">
        <v>24</v>
      </c>
      <c r="I48" s="97">
        <v>20</v>
      </c>
      <c r="J48" s="97">
        <v>4</v>
      </c>
      <c r="K48" s="173">
        <v>82.8</v>
      </c>
      <c r="L48" s="173">
        <v>3.2</v>
      </c>
      <c r="M48" s="66">
        <v>157</v>
      </c>
      <c r="N48" s="85"/>
      <c r="O48" s="85"/>
      <c r="P48" s="85"/>
    </row>
    <row r="49" spans="1:16" ht="14.25" customHeight="1" x14ac:dyDescent="0.2">
      <c r="A49" s="53"/>
      <c r="B49" s="65" t="s">
        <v>125</v>
      </c>
      <c r="C49" s="65" t="s">
        <v>124</v>
      </c>
      <c r="D49" s="343" t="s">
        <v>227</v>
      </c>
      <c r="E49" s="177">
        <v>873</v>
      </c>
      <c r="F49" s="177">
        <v>730</v>
      </c>
      <c r="G49" s="177">
        <v>721</v>
      </c>
      <c r="H49" s="177">
        <v>9</v>
      </c>
      <c r="I49" s="177">
        <v>6</v>
      </c>
      <c r="J49" s="177">
        <v>4</v>
      </c>
      <c r="K49" s="173">
        <v>83.6</v>
      </c>
      <c r="L49" s="173">
        <v>1.2</v>
      </c>
      <c r="M49" s="144">
        <v>144</v>
      </c>
    </row>
    <row r="50" spans="1:16" ht="5.25" customHeight="1" x14ac:dyDescent="0.2">
      <c r="A50" s="53"/>
      <c r="B50" s="58"/>
      <c r="C50" s="59"/>
      <c r="D50" s="77"/>
      <c r="E50" s="177"/>
      <c r="F50" s="177"/>
      <c r="G50" s="177"/>
      <c r="H50" s="177"/>
      <c r="I50" s="177"/>
      <c r="J50" s="177"/>
      <c r="K50" s="173"/>
      <c r="L50" s="173"/>
      <c r="M50" s="144"/>
    </row>
    <row r="51" spans="1:16" ht="14.25" customHeight="1" x14ac:dyDescent="0.2">
      <c r="A51" s="53" t="s">
        <v>115</v>
      </c>
      <c r="B51" s="192" t="s">
        <v>219</v>
      </c>
      <c r="C51" s="193" t="s">
        <v>124</v>
      </c>
      <c r="D51" s="262">
        <v>10</v>
      </c>
      <c r="E51" s="64">
        <v>802</v>
      </c>
      <c r="F51" s="64">
        <v>695</v>
      </c>
      <c r="G51" s="64">
        <v>663</v>
      </c>
      <c r="H51" s="97">
        <v>33</v>
      </c>
      <c r="I51" s="97">
        <v>25</v>
      </c>
      <c r="J51" s="97">
        <v>7</v>
      </c>
      <c r="K51" s="173">
        <v>86.7</v>
      </c>
      <c r="L51" s="173">
        <v>4.7</v>
      </c>
      <c r="M51" s="165">
        <v>106</v>
      </c>
    </row>
    <row r="52" spans="1:16" ht="14.25" customHeight="1" x14ac:dyDescent="0.2">
      <c r="A52" s="53"/>
      <c r="B52" s="58" t="s">
        <v>126</v>
      </c>
      <c r="C52" s="59" t="s">
        <v>124</v>
      </c>
      <c r="D52" s="77" t="s">
        <v>227</v>
      </c>
      <c r="E52" s="61" t="s">
        <v>228</v>
      </c>
      <c r="F52" s="61" t="s">
        <v>228</v>
      </c>
      <c r="G52" s="61" t="s">
        <v>228</v>
      </c>
      <c r="H52" s="61" t="s">
        <v>228</v>
      </c>
      <c r="I52" s="61" t="s">
        <v>228</v>
      </c>
      <c r="J52" s="61" t="s">
        <v>228</v>
      </c>
      <c r="K52" s="68" t="s">
        <v>228</v>
      </c>
      <c r="L52" s="68" t="s">
        <v>228</v>
      </c>
      <c r="M52" s="144" t="s">
        <v>228</v>
      </c>
    </row>
    <row r="53" spans="1:16" ht="14.25" customHeight="1" x14ac:dyDescent="0.2">
      <c r="A53" s="53"/>
      <c r="B53" s="58" t="s">
        <v>127</v>
      </c>
      <c r="C53" s="59" t="s">
        <v>124</v>
      </c>
      <c r="D53" s="77" t="s">
        <v>227</v>
      </c>
      <c r="E53" s="64">
        <v>821</v>
      </c>
      <c r="F53" s="64">
        <v>703</v>
      </c>
      <c r="G53" s="64">
        <v>674</v>
      </c>
      <c r="H53" s="97">
        <v>30</v>
      </c>
      <c r="I53" s="97">
        <v>22</v>
      </c>
      <c r="J53" s="97">
        <v>8</v>
      </c>
      <c r="K53" s="173">
        <v>84.6</v>
      </c>
      <c r="L53" s="68">
        <f>H53/F53*100</f>
        <v>4.2674253200568986</v>
      </c>
      <c r="M53" s="165">
        <f>E53-F53</f>
        <v>118</v>
      </c>
    </row>
    <row r="54" spans="1:16" ht="14.25" customHeight="1" x14ac:dyDescent="0.2">
      <c r="A54" s="59"/>
      <c r="B54" s="58" t="s">
        <v>123</v>
      </c>
      <c r="C54" s="59" t="s">
        <v>124</v>
      </c>
      <c r="D54" s="77" t="s">
        <v>227</v>
      </c>
      <c r="E54" s="64">
        <v>740</v>
      </c>
      <c r="F54" s="64">
        <v>587</v>
      </c>
      <c r="G54" s="64">
        <v>566</v>
      </c>
      <c r="H54" s="97">
        <v>21</v>
      </c>
      <c r="I54" s="97">
        <v>18</v>
      </c>
      <c r="J54" s="97">
        <v>4</v>
      </c>
      <c r="K54" s="173">
        <v>79.3</v>
      </c>
      <c r="L54" s="173">
        <v>3.6</v>
      </c>
      <c r="M54" s="66">
        <v>153</v>
      </c>
      <c r="N54" s="85"/>
      <c r="O54" s="85"/>
      <c r="P54" s="85"/>
    </row>
    <row r="55" spans="1:16" ht="14.25" customHeight="1" x14ac:dyDescent="0.2">
      <c r="A55" s="53"/>
      <c r="B55" s="65" t="s">
        <v>125</v>
      </c>
      <c r="C55" s="65" t="s">
        <v>124</v>
      </c>
      <c r="D55" s="343" t="s">
        <v>227</v>
      </c>
      <c r="E55" s="64">
        <v>802</v>
      </c>
      <c r="F55" s="64">
        <v>682</v>
      </c>
      <c r="G55" s="64">
        <v>666</v>
      </c>
      <c r="H55" s="64">
        <v>16</v>
      </c>
      <c r="I55" s="64">
        <v>8</v>
      </c>
      <c r="J55" s="64">
        <v>8</v>
      </c>
      <c r="K55" s="173">
        <v>85</v>
      </c>
      <c r="L55" s="173">
        <v>2.2999999999999998</v>
      </c>
      <c r="M55" s="165">
        <v>120</v>
      </c>
      <c r="N55" s="85"/>
      <c r="O55" s="85"/>
      <c r="P55" s="85"/>
    </row>
    <row r="56" spans="1:16" ht="6" customHeight="1" x14ac:dyDescent="0.2">
      <c r="A56" s="53"/>
      <c r="B56" s="58"/>
      <c r="C56" s="59"/>
      <c r="D56" s="77"/>
      <c r="E56" s="64"/>
      <c r="F56" s="64"/>
      <c r="G56" s="64"/>
      <c r="H56" s="64"/>
      <c r="I56" s="64"/>
      <c r="J56" s="64"/>
      <c r="K56" s="173"/>
      <c r="L56" s="173"/>
      <c r="M56" s="165"/>
      <c r="N56" s="85"/>
      <c r="O56" s="85"/>
      <c r="P56" s="85"/>
    </row>
    <row r="57" spans="1:16" ht="14.25" customHeight="1" x14ac:dyDescent="0.2">
      <c r="A57" s="53" t="s">
        <v>116</v>
      </c>
      <c r="B57" s="192" t="s">
        <v>125</v>
      </c>
      <c r="C57" s="193" t="s">
        <v>124</v>
      </c>
      <c r="D57" s="196">
        <v>10</v>
      </c>
      <c r="E57" s="64">
        <v>886</v>
      </c>
      <c r="F57" s="64">
        <v>702</v>
      </c>
      <c r="G57" s="64">
        <v>674</v>
      </c>
      <c r="H57" s="97">
        <v>28</v>
      </c>
      <c r="I57" s="97">
        <v>20</v>
      </c>
      <c r="J57" s="97">
        <v>8</v>
      </c>
      <c r="K57" s="173">
        <v>79.2</v>
      </c>
      <c r="L57" s="173">
        <v>4</v>
      </c>
      <c r="M57" s="165">
        <v>184</v>
      </c>
      <c r="N57" s="85"/>
      <c r="O57" s="85"/>
      <c r="P57" s="85"/>
    </row>
    <row r="58" spans="1:16" ht="14.25" customHeight="1" x14ac:dyDescent="0.2">
      <c r="A58" s="53"/>
      <c r="B58" s="58" t="s">
        <v>126</v>
      </c>
      <c r="C58" s="59" t="s">
        <v>124</v>
      </c>
      <c r="D58" s="77" t="s">
        <v>227</v>
      </c>
      <c r="E58" s="61" t="s">
        <v>228</v>
      </c>
      <c r="F58" s="61" t="s">
        <v>228</v>
      </c>
      <c r="G58" s="61" t="s">
        <v>228</v>
      </c>
      <c r="H58" s="61" t="s">
        <v>228</v>
      </c>
      <c r="I58" s="61" t="s">
        <v>228</v>
      </c>
      <c r="J58" s="61" t="s">
        <v>228</v>
      </c>
      <c r="K58" s="68" t="s">
        <v>228</v>
      </c>
      <c r="L58" s="68" t="s">
        <v>228</v>
      </c>
      <c r="M58" s="144" t="s">
        <v>228</v>
      </c>
      <c r="N58" s="85"/>
      <c r="O58" s="85"/>
      <c r="P58" s="85"/>
    </row>
    <row r="59" spans="1:16" ht="14.25" customHeight="1" x14ac:dyDescent="0.2">
      <c r="A59" s="53"/>
      <c r="B59" s="58" t="s">
        <v>127</v>
      </c>
      <c r="C59" s="59" t="s">
        <v>124</v>
      </c>
      <c r="D59" s="77" t="s">
        <v>227</v>
      </c>
      <c r="E59" s="64">
        <v>893</v>
      </c>
      <c r="F59" s="64">
        <v>713</v>
      </c>
      <c r="G59" s="64">
        <v>691</v>
      </c>
      <c r="H59" s="97">
        <v>22</v>
      </c>
      <c r="I59" s="97">
        <v>18</v>
      </c>
      <c r="J59" s="61">
        <f>H59-I59</f>
        <v>4</v>
      </c>
      <c r="K59" s="173">
        <v>80.5</v>
      </c>
      <c r="L59" s="68">
        <f>H59/F59*100</f>
        <v>3.0855539971949506</v>
      </c>
      <c r="M59" s="165">
        <f>E59-F59</f>
        <v>180</v>
      </c>
    </row>
    <row r="60" spans="1:16" ht="14.25" customHeight="1" x14ac:dyDescent="0.2">
      <c r="A60" s="59"/>
      <c r="B60" s="58" t="s">
        <v>123</v>
      </c>
      <c r="C60" s="59" t="s">
        <v>124</v>
      </c>
      <c r="D60" s="77" t="s">
        <v>227</v>
      </c>
      <c r="E60" s="64">
        <v>922</v>
      </c>
      <c r="F60" s="64">
        <v>724</v>
      </c>
      <c r="G60" s="64">
        <v>695</v>
      </c>
      <c r="H60" s="97">
        <v>29</v>
      </c>
      <c r="I60" s="97">
        <v>20</v>
      </c>
      <c r="J60" s="97">
        <v>10</v>
      </c>
      <c r="K60" s="173">
        <v>78.5</v>
      </c>
      <c r="L60" s="173">
        <v>4</v>
      </c>
      <c r="M60" s="66">
        <v>198</v>
      </c>
      <c r="N60" s="85"/>
      <c r="O60" s="85"/>
      <c r="P60" s="85"/>
    </row>
    <row r="61" spans="1:16" ht="14.25" customHeight="1" x14ac:dyDescent="0.2">
      <c r="A61" s="53"/>
      <c r="B61" s="65" t="s">
        <v>125</v>
      </c>
      <c r="C61" s="65" t="s">
        <v>124</v>
      </c>
      <c r="D61" s="343" t="s">
        <v>227</v>
      </c>
      <c r="E61" s="61">
        <v>875</v>
      </c>
      <c r="F61" s="61">
        <v>682</v>
      </c>
      <c r="G61" s="61">
        <v>657</v>
      </c>
      <c r="H61" s="61">
        <v>25</v>
      </c>
      <c r="I61" s="61">
        <v>15</v>
      </c>
      <c r="J61" s="61">
        <v>10</v>
      </c>
      <c r="K61" s="68">
        <v>77.900000000000006</v>
      </c>
      <c r="L61" s="68">
        <v>3.7</v>
      </c>
      <c r="M61" s="144">
        <v>193</v>
      </c>
      <c r="N61" s="85"/>
      <c r="O61" s="85"/>
      <c r="P61" s="85"/>
    </row>
    <row r="62" spans="1:16" ht="6" customHeight="1" x14ac:dyDescent="0.2">
      <c r="A62" s="53"/>
      <c r="B62" s="58"/>
      <c r="C62" s="59"/>
      <c r="D62" s="77"/>
      <c r="E62" s="61"/>
      <c r="F62" s="61"/>
      <c r="G62" s="61"/>
      <c r="H62" s="61"/>
      <c r="I62" s="61"/>
      <c r="J62" s="61"/>
      <c r="K62" s="68"/>
      <c r="L62" s="68"/>
      <c r="M62" s="144"/>
      <c r="N62" s="85"/>
      <c r="O62" s="85"/>
      <c r="P62" s="85"/>
    </row>
    <row r="63" spans="1:16" ht="14.25" customHeight="1" x14ac:dyDescent="0.25">
      <c r="A63" s="53" t="s">
        <v>117</v>
      </c>
      <c r="B63" s="192" t="s">
        <v>125</v>
      </c>
      <c r="C63" s="193" t="s">
        <v>124</v>
      </c>
      <c r="D63" s="196">
        <v>10</v>
      </c>
      <c r="E63" s="64">
        <v>841</v>
      </c>
      <c r="F63" s="64">
        <v>624</v>
      </c>
      <c r="G63" s="64">
        <v>603</v>
      </c>
      <c r="H63" s="97">
        <v>22</v>
      </c>
      <c r="I63" s="97">
        <v>18</v>
      </c>
      <c r="J63" s="97">
        <v>4</v>
      </c>
      <c r="K63" s="173">
        <v>74.2</v>
      </c>
      <c r="L63" s="173">
        <v>3.5</v>
      </c>
      <c r="M63" s="165">
        <v>217</v>
      </c>
      <c r="N63" s="159"/>
      <c r="O63" s="159"/>
    </row>
    <row r="64" spans="1:16" ht="14.25" customHeight="1" x14ac:dyDescent="0.2">
      <c r="B64" s="58" t="s">
        <v>126</v>
      </c>
      <c r="C64" s="59" t="s">
        <v>124</v>
      </c>
      <c r="D64" s="77" t="s">
        <v>227</v>
      </c>
      <c r="E64" s="61" t="s">
        <v>228</v>
      </c>
      <c r="F64" s="61" t="s">
        <v>228</v>
      </c>
      <c r="G64" s="61" t="s">
        <v>228</v>
      </c>
      <c r="H64" s="61" t="s">
        <v>228</v>
      </c>
      <c r="I64" s="61" t="s">
        <v>228</v>
      </c>
      <c r="J64" s="61" t="s">
        <v>228</v>
      </c>
      <c r="K64" s="68" t="s">
        <v>228</v>
      </c>
      <c r="L64" s="68" t="s">
        <v>228</v>
      </c>
      <c r="M64" s="144" t="s">
        <v>228</v>
      </c>
    </row>
    <row r="65" spans="1:16" ht="14.25" customHeight="1" x14ac:dyDescent="0.2">
      <c r="A65" s="53"/>
      <c r="B65" s="58" t="s">
        <v>127</v>
      </c>
      <c r="C65" s="59" t="s">
        <v>124</v>
      </c>
      <c r="D65" s="77" t="s">
        <v>227</v>
      </c>
      <c r="E65" s="64">
        <v>835</v>
      </c>
      <c r="F65" s="64">
        <v>624</v>
      </c>
      <c r="G65" s="64">
        <v>605</v>
      </c>
      <c r="H65" s="97">
        <v>20</v>
      </c>
      <c r="I65" s="97">
        <v>16</v>
      </c>
      <c r="J65" s="61">
        <f>H65-I65</f>
        <v>4</v>
      </c>
      <c r="K65" s="173">
        <v>75.2</v>
      </c>
      <c r="L65" s="68">
        <f>H65/F65*100</f>
        <v>3.2051282051282048</v>
      </c>
      <c r="M65" s="165">
        <f>E65-F65</f>
        <v>211</v>
      </c>
      <c r="N65" s="85"/>
      <c r="O65" s="85"/>
      <c r="P65" s="85"/>
    </row>
    <row r="66" spans="1:16" ht="14.25" customHeight="1" x14ac:dyDescent="0.2">
      <c r="A66" s="59"/>
      <c r="B66" s="58" t="s">
        <v>123</v>
      </c>
      <c r="C66" s="59" t="s">
        <v>124</v>
      </c>
      <c r="D66" s="77" t="s">
        <v>227</v>
      </c>
      <c r="E66" s="64">
        <v>868</v>
      </c>
      <c r="F66" s="64">
        <v>613</v>
      </c>
      <c r="G66" s="64">
        <v>599</v>
      </c>
      <c r="H66" s="97">
        <v>14</v>
      </c>
      <c r="I66" s="97">
        <v>11</v>
      </c>
      <c r="J66" s="97">
        <v>3</v>
      </c>
      <c r="K66" s="173">
        <v>70.599999999999994</v>
      </c>
      <c r="L66" s="173">
        <v>2.2999999999999998</v>
      </c>
      <c r="M66" s="66">
        <v>254</v>
      </c>
      <c r="N66" s="85"/>
      <c r="O66" s="85"/>
      <c r="P66" s="85"/>
    </row>
    <row r="67" spans="1:16" ht="14.25" customHeight="1" x14ac:dyDescent="0.2">
      <c r="A67" s="53"/>
      <c r="B67" s="65" t="s">
        <v>125</v>
      </c>
      <c r="C67" s="65" t="s">
        <v>124</v>
      </c>
      <c r="D67" s="343" t="s">
        <v>227</v>
      </c>
      <c r="E67" s="61">
        <v>886</v>
      </c>
      <c r="F67" s="61">
        <v>665</v>
      </c>
      <c r="G67" s="61">
        <v>647</v>
      </c>
      <c r="H67" s="61">
        <v>18</v>
      </c>
      <c r="I67" s="61">
        <v>10</v>
      </c>
      <c r="J67" s="61">
        <v>8</v>
      </c>
      <c r="K67" s="68">
        <v>75.099999999999994</v>
      </c>
      <c r="L67" s="68">
        <v>2.7</v>
      </c>
      <c r="M67" s="144">
        <v>221</v>
      </c>
    </row>
    <row r="68" spans="1:16" ht="6" customHeight="1" x14ac:dyDescent="0.2">
      <c r="A68" s="53"/>
      <c r="B68" s="58"/>
      <c r="C68" s="59"/>
      <c r="D68" s="77"/>
      <c r="E68" s="61"/>
      <c r="F68" s="61"/>
      <c r="G68" s="61"/>
      <c r="H68" s="61"/>
      <c r="I68" s="61"/>
      <c r="J68" s="61"/>
      <c r="K68" s="68"/>
      <c r="L68" s="68"/>
      <c r="M68" s="144"/>
    </row>
    <row r="69" spans="1:16" ht="14.25" customHeight="1" x14ac:dyDescent="0.2">
      <c r="A69" s="53" t="s">
        <v>118</v>
      </c>
      <c r="B69" s="192" t="s">
        <v>125</v>
      </c>
      <c r="C69" s="193" t="s">
        <v>124</v>
      </c>
      <c r="D69" s="196">
        <v>10</v>
      </c>
      <c r="E69" s="64">
        <v>648</v>
      </c>
      <c r="F69" s="64">
        <v>452</v>
      </c>
      <c r="G69" s="64">
        <v>434</v>
      </c>
      <c r="H69" s="97">
        <v>18</v>
      </c>
      <c r="I69" s="97">
        <v>7</v>
      </c>
      <c r="J69" s="97">
        <v>10</v>
      </c>
      <c r="K69" s="173">
        <v>69.8</v>
      </c>
      <c r="L69" s="173">
        <v>4</v>
      </c>
      <c r="M69" s="165">
        <v>196</v>
      </c>
    </row>
    <row r="70" spans="1:16" ht="14.25" customHeight="1" x14ac:dyDescent="0.2">
      <c r="B70" s="58" t="s">
        <v>126</v>
      </c>
      <c r="C70" s="59" t="s">
        <v>124</v>
      </c>
      <c r="D70" s="77" t="s">
        <v>227</v>
      </c>
      <c r="E70" s="61" t="s">
        <v>228</v>
      </c>
      <c r="F70" s="61" t="s">
        <v>228</v>
      </c>
      <c r="G70" s="61" t="s">
        <v>228</v>
      </c>
      <c r="H70" s="61" t="s">
        <v>228</v>
      </c>
      <c r="I70" s="61" t="s">
        <v>228</v>
      </c>
      <c r="J70" s="61" t="s">
        <v>228</v>
      </c>
      <c r="K70" s="68" t="s">
        <v>228</v>
      </c>
      <c r="L70" s="68" t="s">
        <v>228</v>
      </c>
      <c r="M70" s="144" t="s">
        <v>228</v>
      </c>
    </row>
    <row r="71" spans="1:16" ht="14.25" customHeight="1" x14ac:dyDescent="0.2">
      <c r="A71" s="53"/>
      <c r="B71" s="58" t="s">
        <v>127</v>
      </c>
      <c r="C71" s="59" t="s">
        <v>124</v>
      </c>
      <c r="D71" s="77" t="s">
        <v>227</v>
      </c>
      <c r="E71" s="64">
        <v>668</v>
      </c>
      <c r="F71" s="64">
        <v>440</v>
      </c>
      <c r="G71" s="64">
        <v>428</v>
      </c>
      <c r="H71" s="97">
        <v>13</v>
      </c>
      <c r="I71" s="97">
        <v>8</v>
      </c>
      <c r="J71" s="61">
        <f>H71-I71</f>
        <v>5</v>
      </c>
      <c r="K71" s="173">
        <v>62.4</v>
      </c>
      <c r="L71" s="68">
        <f>H71/F71*100</f>
        <v>2.9545454545454546</v>
      </c>
      <c r="M71" s="165">
        <f>E71-F71</f>
        <v>228</v>
      </c>
      <c r="N71" s="85"/>
      <c r="O71" s="85"/>
      <c r="P71" s="85"/>
    </row>
    <row r="72" spans="1:16" ht="14.25" customHeight="1" x14ac:dyDescent="0.2">
      <c r="A72" s="59"/>
      <c r="B72" s="58" t="s">
        <v>123</v>
      </c>
      <c r="C72" s="59" t="s">
        <v>124</v>
      </c>
      <c r="D72" s="77" t="s">
        <v>227</v>
      </c>
      <c r="E72" s="64">
        <v>701</v>
      </c>
      <c r="F72" s="64">
        <v>452</v>
      </c>
      <c r="G72" s="64">
        <v>444</v>
      </c>
      <c r="H72" s="97">
        <v>9</v>
      </c>
      <c r="I72" s="97">
        <v>3</v>
      </c>
      <c r="J72" s="97">
        <v>5</v>
      </c>
      <c r="K72" s="173">
        <v>64.5</v>
      </c>
      <c r="L72" s="173">
        <v>2</v>
      </c>
      <c r="M72" s="66">
        <v>250</v>
      </c>
      <c r="N72" s="85"/>
      <c r="O72" s="85"/>
      <c r="P72" s="85"/>
    </row>
    <row r="73" spans="1:16" ht="14.25" customHeight="1" x14ac:dyDescent="0.2">
      <c r="A73" s="53"/>
      <c r="B73" s="65" t="s">
        <v>125</v>
      </c>
      <c r="C73" s="65" t="s">
        <v>124</v>
      </c>
      <c r="D73" s="343" t="s">
        <v>227</v>
      </c>
      <c r="E73" s="61">
        <v>785</v>
      </c>
      <c r="F73" s="61">
        <v>516</v>
      </c>
      <c r="G73" s="61">
        <v>505</v>
      </c>
      <c r="H73" s="61">
        <v>11</v>
      </c>
      <c r="I73" s="61">
        <v>6</v>
      </c>
      <c r="J73" s="61">
        <v>5</v>
      </c>
      <c r="K73" s="68">
        <v>65.7</v>
      </c>
      <c r="L73" s="68">
        <v>2.1</v>
      </c>
      <c r="M73" s="144">
        <v>269</v>
      </c>
      <c r="N73" s="85"/>
      <c r="O73" s="85"/>
      <c r="P73" s="85"/>
    </row>
    <row r="74" spans="1:16" ht="6" customHeight="1" x14ac:dyDescent="0.2">
      <c r="A74" s="53"/>
      <c r="B74" s="58"/>
      <c r="C74" s="59"/>
      <c r="D74" s="77"/>
      <c r="E74" s="61"/>
      <c r="F74" s="61"/>
      <c r="G74" s="61"/>
      <c r="H74" s="61"/>
      <c r="I74" s="61"/>
      <c r="J74" s="61"/>
      <c r="K74" s="68"/>
      <c r="L74" s="68"/>
      <c r="M74" s="144"/>
      <c r="N74" s="85"/>
      <c r="O74" s="85"/>
      <c r="P74" s="85"/>
    </row>
    <row r="75" spans="1:16" ht="14.25" customHeight="1" x14ac:dyDescent="0.2">
      <c r="A75" s="53" t="s">
        <v>119</v>
      </c>
      <c r="B75" s="192" t="s">
        <v>125</v>
      </c>
      <c r="C75" s="193" t="s">
        <v>124</v>
      </c>
      <c r="D75" s="196">
        <v>10</v>
      </c>
      <c r="E75" s="64">
        <v>568</v>
      </c>
      <c r="F75" s="64">
        <v>145</v>
      </c>
      <c r="G75" s="64">
        <v>138</v>
      </c>
      <c r="H75" s="97">
        <v>7</v>
      </c>
      <c r="I75" s="97">
        <v>3</v>
      </c>
      <c r="J75" s="97">
        <v>5</v>
      </c>
      <c r="K75" s="173">
        <v>25.5</v>
      </c>
      <c r="L75" s="173">
        <v>4.8</v>
      </c>
      <c r="M75" s="165">
        <v>423</v>
      </c>
      <c r="N75" s="85"/>
      <c r="O75" s="85"/>
      <c r="P75" s="85"/>
    </row>
    <row r="76" spans="1:16" ht="14.25" customHeight="1" x14ac:dyDescent="0.2">
      <c r="A76" s="53"/>
      <c r="B76" s="58" t="s">
        <v>126</v>
      </c>
      <c r="C76" s="59" t="s">
        <v>124</v>
      </c>
      <c r="D76" s="77" t="s">
        <v>227</v>
      </c>
      <c r="E76" s="61" t="s">
        <v>228</v>
      </c>
      <c r="F76" s="61" t="s">
        <v>228</v>
      </c>
      <c r="G76" s="61" t="s">
        <v>228</v>
      </c>
      <c r="H76" s="61" t="s">
        <v>228</v>
      </c>
      <c r="I76" s="61" t="s">
        <v>228</v>
      </c>
      <c r="J76" s="61" t="s">
        <v>228</v>
      </c>
      <c r="K76" s="68" t="s">
        <v>228</v>
      </c>
      <c r="L76" s="68" t="s">
        <v>228</v>
      </c>
      <c r="M76" s="144" t="s">
        <v>228</v>
      </c>
      <c r="N76" s="85"/>
      <c r="O76" s="85"/>
      <c r="P76" s="85"/>
    </row>
    <row r="77" spans="1:16" ht="14.25" customHeight="1" x14ac:dyDescent="0.2">
      <c r="A77" s="53"/>
      <c r="B77" s="58" t="s">
        <v>127</v>
      </c>
      <c r="C77" s="59" t="s">
        <v>124</v>
      </c>
      <c r="D77" s="77" t="s">
        <v>227</v>
      </c>
      <c r="E77" s="64">
        <v>581</v>
      </c>
      <c r="F77" s="64">
        <v>151</v>
      </c>
      <c r="G77" s="64">
        <v>141</v>
      </c>
      <c r="H77" s="97">
        <v>10</v>
      </c>
      <c r="I77" s="97">
        <v>6</v>
      </c>
      <c r="J77" s="61">
        <f>H77-I77</f>
        <v>4</v>
      </c>
      <c r="K77" s="173">
        <v>25.6</v>
      </c>
      <c r="L77" s="68">
        <f>H77/F77*100</f>
        <v>6.6225165562913908</v>
      </c>
      <c r="M77" s="165">
        <f>E77-F77</f>
        <v>430</v>
      </c>
      <c r="N77" s="85"/>
      <c r="O77" s="85"/>
      <c r="P77" s="85"/>
    </row>
    <row r="78" spans="1:16" ht="14.25" customHeight="1" x14ac:dyDescent="0.2">
      <c r="A78" s="59"/>
      <c r="B78" s="58" t="s">
        <v>123</v>
      </c>
      <c r="C78" s="59" t="s">
        <v>124</v>
      </c>
      <c r="D78" s="77" t="s">
        <v>227</v>
      </c>
      <c r="E78" s="64">
        <v>603</v>
      </c>
      <c r="F78" s="64">
        <v>191</v>
      </c>
      <c r="G78" s="64">
        <v>189</v>
      </c>
      <c r="H78" s="97">
        <v>2</v>
      </c>
      <c r="I78" s="97">
        <v>2</v>
      </c>
      <c r="J78" s="97" t="s">
        <v>57</v>
      </c>
      <c r="K78" s="173">
        <v>31.7</v>
      </c>
      <c r="L78" s="173">
        <v>1</v>
      </c>
      <c r="M78" s="66">
        <v>412</v>
      </c>
      <c r="N78" s="85"/>
      <c r="O78" s="85"/>
      <c r="P78" s="85"/>
    </row>
    <row r="79" spans="1:16" ht="14.25" customHeight="1" x14ac:dyDescent="0.2">
      <c r="A79" s="53"/>
      <c r="B79" s="65" t="s">
        <v>125</v>
      </c>
      <c r="C79" s="65" t="s">
        <v>124</v>
      </c>
      <c r="D79" s="343" t="s">
        <v>227</v>
      </c>
      <c r="E79" s="61">
        <v>583</v>
      </c>
      <c r="F79" s="61">
        <v>180</v>
      </c>
      <c r="G79" s="61">
        <v>177</v>
      </c>
      <c r="H79" s="61">
        <v>2</v>
      </c>
      <c r="I79" s="61">
        <v>2</v>
      </c>
      <c r="J79" s="167" t="s">
        <v>57</v>
      </c>
      <c r="K79" s="68">
        <v>30.9</v>
      </c>
      <c r="L79" s="68">
        <v>1.1000000000000001</v>
      </c>
      <c r="M79" s="144">
        <v>403</v>
      </c>
      <c r="N79" s="85"/>
      <c r="O79" s="85"/>
      <c r="P79" s="85"/>
    </row>
    <row r="80" spans="1:16" ht="6.75" customHeight="1" x14ac:dyDescent="0.2">
      <c r="A80" s="53"/>
      <c r="B80" s="58"/>
      <c r="C80" s="59"/>
      <c r="D80" s="77"/>
      <c r="E80" s="61"/>
      <c r="F80" s="61"/>
      <c r="G80" s="61"/>
      <c r="H80" s="61"/>
      <c r="I80" s="61"/>
      <c r="J80" s="167"/>
      <c r="K80" s="68"/>
      <c r="L80" s="68"/>
      <c r="M80" s="144"/>
      <c r="N80" s="85"/>
      <c r="O80" s="85"/>
      <c r="P80" s="85"/>
    </row>
    <row r="81" spans="1:16" ht="14.25" customHeight="1" x14ac:dyDescent="0.2">
      <c r="A81" s="53" t="s">
        <v>120</v>
      </c>
      <c r="B81" s="192" t="s">
        <v>125</v>
      </c>
      <c r="C81" s="193" t="s">
        <v>124</v>
      </c>
      <c r="D81" s="131">
        <v>10</v>
      </c>
      <c r="E81" s="64">
        <v>1272</v>
      </c>
      <c r="F81" s="64">
        <v>129</v>
      </c>
      <c r="G81" s="64">
        <v>124</v>
      </c>
      <c r="H81" s="97">
        <v>5</v>
      </c>
      <c r="I81" s="97">
        <v>3</v>
      </c>
      <c r="J81" s="97">
        <v>2</v>
      </c>
      <c r="K81" s="173">
        <v>10.1</v>
      </c>
      <c r="L81" s="173">
        <v>3.9</v>
      </c>
      <c r="M81" s="165">
        <v>1144</v>
      </c>
      <c r="N81" s="85"/>
      <c r="O81" s="85"/>
      <c r="P81" s="85"/>
    </row>
    <row r="82" spans="1:16" ht="14.25" customHeight="1" x14ac:dyDescent="0.2">
      <c r="A82" s="53"/>
      <c r="B82" s="58" t="s">
        <v>126</v>
      </c>
      <c r="C82" s="59" t="s">
        <v>124</v>
      </c>
      <c r="D82" s="77" t="s">
        <v>227</v>
      </c>
      <c r="E82" s="61" t="s">
        <v>228</v>
      </c>
      <c r="F82" s="61" t="s">
        <v>228</v>
      </c>
      <c r="G82" s="61" t="s">
        <v>228</v>
      </c>
      <c r="H82" s="61" t="s">
        <v>228</v>
      </c>
      <c r="I82" s="61" t="s">
        <v>228</v>
      </c>
      <c r="J82" s="61" t="s">
        <v>228</v>
      </c>
      <c r="K82" s="68" t="s">
        <v>228</v>
      </c>
      <c r="L82" s="68" t="s">
        <v>228</v>
      </c>
      <c r="M82" s="144" t="s">
        <v>228</v>
      </c>
      <c r="N82" s="85"/>
      <c r="O82" s="85"/>
      <c r="P82" s="85"/>
    </row>
    <row r="83" spans="1:16" ht="14.25" customHeight="1" x14ac:dyDescent="0.2">
      <c r="A83" s="53"/>
      <c r="B83" s="58" t="s">
        <v>127</v>
      </c>
      <c r="C83" s="59" t="s">
        <v>124</v>
      </c>
      <c r="D83" s="77" t="s">
        <v>227</v>
      </c>
      <c r="E83" s="64">
        <v>1322</v>
      </c>
      <c r="F83" s="64">
        <v>118</v>
      </c>
      <c r="G83" s="64">
        <v>115</v>
      </c>
      <c r="H83" s="167">
        <v>2</v>
      </c>
      <c r="I83" s="167">
        <v>2</v>
      </c>
      <c r="J83" s="167" t="s">
        <v>57</v>
      </c>
      <c r="K83" s="173">
        <v>7.4</v>
      </c>
      <c r="L83" s="68">
        <f>H83/F83*100</f>
        <v>1.6949152542372881</v>
      </c>
      <c r="M83" s="165">
        <f>E83-F83</f>
        <v>1204</v>
      </c>
      <c r="N83" s="85"/>
      <c r="O83" s="85"/>
      <c r="P83" s="85"/>
    </row>
    <row r="84" spans="1:16" ht="14.25" customHeight="1" x14ac:dyDescent="0.2">
      <c r="A84" s="59"/>
      <c r="B84" s="58" t="s">
        <v>123</v>
      </c>
      <c r="C84" s="59" t="s">
        <v>124</v>
      </c>
      <c r="D84" s="77" t="s">
        <v>227</v>
      </c>
      <c r="E84" s="64">
        <v>1319</v>
      </c>
      <c r="F84" s="64">
        <v>107</v>
      </c>
      <c r="G84" s="64">
        <v>104</v>
      </c>
      <c r="H84" s="97">
        <v>3</v>
      </c>
      <c r="I84" s="97">
        <v>2</v>
      </c>
      <c r="J84" s="97">
        <v>2</v>
      </c>
      <c r="K84" s="173">
        <v>8.1</v>
      </c>
      <c r="L84" s="173">
        <v>2.8</v>
      </c>
      <c r="M84" s="165">
        <v>1212</v>
      </c>
      <c r="N84" s="85"/>
      <c r="O84" s="85"/>
      <c r="P84" s="85"/>
    </row>
    <row r="85" spans="1:16" ht="14.25" customHeight="1" x14ac:dyDescent="0.2">
      <c r="A85" s="140"/>
      <c r="B85" s="222" t="s">
        <v>125</v>
      </c>
      <c r="C85" s="222" t="s">
        <v>124</v>
      </c>
      <c r="D85" s="342" t="s">
        <v>227</v>
      </c>
      <c r="E85" s="91">
        <v>1276</v>
      </c>
      <c r="F85" s="91">
        <v>104</v>
      </c>
      <c r="G85" s="91">
        <v>104</v>
      </c>
      <c r="H85" s="351" t="s">
        <v>57</v>
      </c>
      <c r="I85" s="351" t="s">
        <v>57</v>
      </c>
      <c r="J85" s="351" t="s">
        <v>57</v>
      </c>
      <c r="K85" s="220">
        <v>8.1999999999999993</v>
      </c>
      <c r="L85" s="350" t="s">
        <v>57</v>
      </c>
      <c r="M85" s="344">
        <v>1172</v>
      </c>
      <c r="N85" s="85"/>
      <c r="O85" s="85"/>
      <c r="P85" s="85"/>
    </row>
    <row r="86" spans="1:16" ht="14.25" customHeight="1" x14ac:dyDescent="0.2">
      <c r="A86" s="85"/>
      <c r="N86" s="85"/>
      <c r="O86" s="85"/>
      <c r="P86" s="85"/>
    </row>
    <row r="87" spans="1:16" ht="14.25" customHeight="1" x14ac:dyDescent="0.2">
      <c r="A87" s="85"/>
      <c r="N87" s="85"/>
      <c r="O87" s="85"/>
      <c r="P87" s="85"/>
    </row>
    <row r="88" spans="1:16" ht="14.25" customHeight="1" x14ac:dyDescent="0.2">
      <c r="N88" s="85"/>
      <c r="O88" s="85"/>
      <c r="P88" s="85"/>
    </row>
    <row r="89" spans="1:16" ht="14.25" customHeight="1" x14ac:dyDescent="0.2">
      <c r="N89" s="85"/>
      <c r="O89" s="85"/>
      <c r="P89" s="85"/>
    </row>
    <row r="90" spans="1:16" ht="14.25" customHeight="1" x14ac:dyDescent="0.2">
      <c r="N90" s="85"/>
      <c r="O90" s="85"/>
      <c r="P90" s="85"/>
    </row>
    <row r="91" spans="1:16" ht="14.25" customHeight="1" x14ac:dyDescent="0.2">
      <c r="N91" s="85"/>
      <c r="O91" s="85"/>
      <c r="P91" s="85"/>
    </row>
    <row r="92" spans="1:16" ht="14.25" customHeight="1" x14ac:dyDescent="0.2">
      <c r="N92" s="85"/>
      <c r="O92" s="85"/>
      <c r="P92" s="85"/>
    </row>
    <row r="93" spans="1:16" ht="14.25" customHeight="1" x14ac:dyDescent="0.2">
      <c r="N93" s="85"/>
      <c r="O93" s="85"/>
      <c r="P93" s="85"/>
    </row>
    <row r="94" spans="1:16" ht="14.25" customHeight="1" x14ac:dyDescent="0.2">
      <c r="N94" s="85"/>
      <c r="O94" s="85"/>
      <c r="P94" s="85"/>
    </row>
    <row r="95" spans="1:16" ht="14.25" customHeight="1" x14ac:dyDescent="0.2">
      <c r="N95" s="85"/>
      <c r="O95" s="85"/>
      <c r="P95" s="85"/>
    </row>
    <row r="96" spans="1:16" ht="14.25" customHeight="1" x14ac:dyDescent="0.2">
      <c r="N96" s="85"/>
      <c r="O96" s="85"/>
      <c r="P96" s="85"/>
    </row>
    <row r="97" spans="14:16" ht="14.25" customHeight="1" x14ac:dyDescent="0.2">
      <c r="N97" s="85"/>
      <c r="O97" s="85"/>
      <c r="P97" s="85"/>
    </row>
    <row r="98" spans="14:16" ht="14.25" customHeight="1" x14ac:dyDescent="0.2">
      <c r="N98" s="85"/>
      <c r="O98" s="85"/>
      <c r="P98" s="85"/>
    </row>
    <row r="99" spans="14:16" ht="14.25" customHeight="1" x14ac:dyDescent="0.2">
      <c r="N99" s="85"/>
      <c r="O99" s="85"/>
      <c r="P99" s="85"/>
    </row>
    <row r="100" spans="14:16" ht="14.25" customHeight="1" x14ac:dyDescent="0.2">
      <c r="N100" s="85"/>
      <c r="O100" s="85"/>
      <c r="P100" s="85"/>
    </row>
    <row r="101" spans="14:16" ht="14.25" customHeight="1" x14ac:dyDescent="0.2">
      <c r="N101" s="85"/>
      <c r="O101" s="85"/>
      <c r="P101" s="85"/>
    </row>
    <row r="102" spans="14:16" ht="14.25" customHeight="1" x14ac:dyDescent="0.2">
      <c r="N102" s="85"/>
      <c r="O102" s="85"/>
      <c r="P102" s="85"/>
    </row>
    <row r="103" spans="14:16" ht="14.25" customHeight="1" x14ac:dyDescent="0.2">
      <c r="N103" s="85"/>
      <c r="O103" s="85"/>
      <c r="P103" s="85"/>
    </row>
    <row r="104" spans="14:16" ht="14.25" customHeight="1" x14ac:dyDescent="0.2">
      <c r="N104" s="85"/>
      <c r="O104" s="85"/>
      <c r="P104" s="85"/>
    </row>
    <row r="105" spans="14:16" ht="14.25" customHeight="1" x14ac:dyDescent="0.2">
      <c r="N105" s="85"/>
      <c r="O105" s="85"/>
      <c r="P105" s="85"/>
    </row>
    <row r="106" spans="14:16" ht="14.25" customHeight="1" x14ac:dyDescent="0.2">
      <c r="N106" s="85"/>
      <c r="O106" s="85"/>
      <c r="P106" s="85"/>
    </row>
    <row r="107" spans="14:16" ht="14.25" customHeight="1" x14ac:dyDescent="0.2">
      <c r="N107" s="85"/>
      <c r="O107" s="85"/>
      <c r="P107" s="85"/>
    </row>
    <row r="108" spans="14:16" ht="14.25" customHeight="1" x14ac:dyDescent="0.2">
      <c r="N108" s="85"/>
      <c r="O108" s="85"/>
      <c r="P108" s="85"/>
    </row>
    <row r="109" spans="14:16" ht="14.25" customHeight="1" x14ac:dyDescent="0.2">
      <c r="N109" s="85"/>
      <c r="O109" s="85"/>
      <c r="P109" s="85"/>
    </row>
    <row r="110" spans="14:16" ht="14.25" customHeight="1" x14ac:dyDescent="0.2">
      <c r="N110" s="85"/>
      <c r="O110" s="85"/>
      <c r="P110" s="85"/>
    </row>
    <row r="111" spans="14:16" ht="14.25" customHeight="1" x14ac:dyDescent="0.2">
      <c r="N111" s="85"/>
      <c r="O111" s="85"/>
      <c r="P111" s="85"/>
    </row>
    <row r="112" spans="14:16" ht="14.25" customHeight="1" x14ac:dyDescent="0.2">
      <c r="N112" s="85"/>
      <c r="O112" s="85"/>
      <c r="P112" s="85"/>
    </row>
    <row r="113" spans="14:16" ht="14.25" customHeight="1" x14ac:dyDescent="0.2">
      <c r="N113" s="85"/>
      <c r="O113" s="85"/>
      <c r="P113" s="85"/>
    </row>
    <row r="114" spans="14:16" ht="14.25" customHeight="1" x14ac:dyDescent="0.2">
      <c r="N114" s="85"/>
      <c r="O114" s="85"/>
      <c r="P114" s="85"/>
    </row>
    <row r="115" spans="14:16" ht="14.25" customHeight="1" x14ac:dyDescent="0.2">
      <c r="N115" s="85"/>
      <c r="O115" s="85"/>
      <c r="P115" s="85"/>
    </row>
  </sheetData>
  <mergeCells count="17">
    <mergeCell ref="M5:M11"/>
    <mergeCell ref="F6:F11"/>
    <mergeCell ref="G6:G12"/>
    <mergeCell ref="H6:J6"/>
    <mergeCell ref="H7:H11"/>
    <mergeCell ref="I7:I12"/>
    <mergeCell ref="J7:J12"/>
    <mergeCell ref="A5:A13"/>
    <mergeCell ref="B5:D13"/>
    <mergeCell ref="E5:E12"/>
    <mergeCell ref="A1:M1"/>
    <mergeCell ref="A2:M2"/>
    <mergeCell ref="A3:M3"/>
    <mergeCell ref="A4:M4"/>
    <mergeCell ref="F5:J5"/>
    <mergeCell ref="E13:M13"/>
    <mergeCell ref="K5:L5"/>
  </mergeCells>
  <phoneticPr fontId="0" type="noConversion"/>
  <pageMargins left="0.51181102362204722" right="0.51181102362204722" top="0.51181102362204722" bottom="0.39370078740157483" header="0.51181102362204722" footer="0.39370078740157483"/>
  <pageSetup scale="62" orientation="portrait" horizontalDpi="300" verticalDpi="300" r:id="rId1"/>
  <headerFooter alignWithMargins="0">
    <oddFooter>&amp;C&amp;X1&amp;X Due to the 2011 Census no survey was conducted during the 1st quarter, 2011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zoomScaleNormal="100" zoomScaleSheetLayoutView="100" workbookViewId="0">
      <selection activeCell="Q14" sqref="Q14:Q15"/>
    </sheetView>
  </sheetViews>
  <sheetFormatPr defaultRowHeight="14.25" x14ac:dyDescent="0.2"/>
  <cols>
    <col min="1" max="1" width="23.42578125" style="65" customWidth="1"/>
    <col min="2" max="2" width="4.28515625" style="142" customWidth="1"/>
    <col min="3" max="3" width="4.5703125" style="142" customWidth="1"/>
    <col min="4" max="4" width="3.42578125" style="142" customWidth="1"/>
    <col min="5" max="5" width="9.42578125" style="66" customWidth="1"/>
    <col min="6" max="6" width="9" style="66" customWidth="1"/>
    <col min="7" max="7" width="9.7109375" style="65" customWidth="1"/>
    <col min="8" max="8" width="10" style="65" customWidth="1"/>
    <col min="9" max="9" width="9" style="65" customWidth="1"/>
    <col min="10" max="10" width="12" style="503" customWidth="1"/>
    <col min="11" max="11" width="9.42578125" style="502" customWidth="1"/>
    <col min="12" max="12" width="9.28515625" style="502" customWidth="1"/>
    <col min="13" max="13" width="10.28515625" style="502" customWidth="1"/>
    <col min="14" max="14" width="9.140625" style="65"/>
    <col min="15" max="15" width="15.42578125" style="65" customWidth="1"/>
    <col min="16" max="16384" width="9.140625" style="65"/>
  </cols>
  <sheetData>
    <row r="1" spans="1:14" x14ac:dyDescent="0.2">
      <c r="A1" s="659">
        <v>12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85"/>
    </row>
    <row r="2" spans="1:14" ht="17.25" customHeight="1" x14ac:dyDescent="0.25">
      <c r="A2" s="627" t="s">
        <v>202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85"/>
    </row>
    <row r="3" spans="1:14" ht="15" x14ac:dyDescent="0.25">
      <c r="A3" s="603" t="s">
        <v>248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85"/>
    </row>
    <row r="4" spans="1:14" ht="18" customHeight="1" x14ac:dyDescent="0.2">
      <c r="A4" s="46"/>
      <c r="B4" s="589" t="s">
        <v>16</v>
      </c>
      <c r="C4" s="590"/>
      <c r="D4" s="591"/>
      <c r="E4" s="628" t="s">
        <v>17</v>
      </c>
      <c r="F4" s="629"/>
      <c r="G4" s="629"/>
      <c r="H4" s="629"/>
      <c r="I4" s="630"/>
      <c r="J4" s="639" t="s">
        <v>193</v>
      </c>
      <c r="K4" s="609" t="s">
        <v>84</v>
      </c>
      <c r="L4" s="655"/>
      <c r="M4" s="655"/>
      <c r="N4" s="85"/>
    </row>
    <row r="5" spans="1:14" ht="18" customHeight="1" x14ac:dyDescent="0.2">
      <c r="A5" s="85"/>
      <c r="B5" s="592"/>
      <c r="C5" s="625"/>
      <c r="D5" s="594"/>
      <c r="E5" s="78"/>
      <c r="F5" s="48"/>
      <c r="G5" s="628" t="s">
        <v>12</v>
      </c>
      <c r="H5" s="629"/>
      <c r="I5" s="630"/>
      <c r="J5" s="640"/>
      <c r="K5" s="36"/>
      <c r="L5" s="36"/>
      <c r="M5" s="37"/>
      <c r="N5" s="85"/>
    </row>
    <row r="6" spans="1:14" x14ac:dyDescent="0.2">
      <c r="A6" s="85"/>
      <c r="B6" s="592"/>
      <c r="C6" s="625"/>
      <c r="D6" s="594"/>
      <c r="E6" s="78"/>
      <c r="F6" s="78"/>
      <c r="G6" s="106"/>
      <c r="H6" s="656" t="s">
        <v>174</v>
      </c>
      <c r="I6" s="106"/>
      <c r="J6" s="640"/>
      <c r="K6" s="38"/>
      <c r="L6" s="38"/>
      <c r="M6" s="39"/>
      <c r="N6" s="85"/>
    </row>
    <row r="7" spans="1:14" x14ac:dyDescent="0.2">
      <c r="A7" s="85"/>
      <c r="B7" s="592"/>
      <c r="C7" s="625"/>
      <c r="D7" s="594"/>
      <c r="E7" s="78" t="s">
        <v>18</v>
      </c>
      <c r="F7" s="78" t="s">
        <v>13</v>
      </c>
      <c r="G7" s="106" t="s">
        <v>18</v>
      </c>
      <c r="H7" s="657"/>
      <c r="I7" s="106" t="s">
        <v>0</v>
      </c>
      <c r="J7" s="640"/>
      <c r="K7" s="38" t="s">
        <v>10</v>
      </c>
      <c r="L7" s="38" t="s">
        <v>13</v>
      </c>
      <c r="M7" s="39" t="s">
        <v>18</v>
      </c>
      <c r="N7" s="85"/>
    </row>
    <row r="8" spans="1:14" x14ac:dyDescent="0.2">
      <c r="A8" s="59" t="s">
        <v>85</v>
      </c>
      <c r="B8" s="592"/>
      <c r="C8" s="625"/>
      <c r="D8" s="594"/>
      <c r="E8" s="78" t="s">
        <v>20</v>
      </c>
      <c r="F8" s="78" t="s">
        <v>22</v>
      </c>
      <c r="G8" s="106" t="s">
        <v>23</v>
      </c>
      <c r="H8" s="657"/>
      <c r="I8" s="106" t="s">
        <v>23</v>
      </c>
      <c r="J8" s="640"/>
      <c r="K8" s="38" t="s">
        <v>11</v>
      </c>
      <c r="L8" s="38" t="s">
        <v>14</v>
      </c>
      <c r="M8" s="39" t="s">
        <v>62</v>
      </c>
      <c r="N8" s="85"/>
    </row>
    <row r="9" spans="1:14" x14ac:dyDescent="0.2">
      <c r="A9" s="85"/>
      <c r="B9" s="592"/>
      <c r="C9" s="625"/>
      <c r="D9" s="594"/>
      <c r="E9" s="78" t="s">
        <v>11</v>
      </c>
      <c r="F9" s="78" t="s">
        <v>15</v>
      </c>
      <c r="G9" s="106" t="s">
        <v>24</v>
      </c>
      <c r="H9" s="657"/>
      <c r="I9" s="106" t="s">
        <v>24</v>
      </c>
      <c r="J9" s="640"/>
      <c r="K9" s="38"/>
      <c r="L9" s="38" t="s">
        <v>15</v>
      </c>
      <c r="M9" s="39" t="s">
        <v>58</v>
      </c>
      <c r="N9" s="85"/>
    </row>
    <row r="10" spans="1:14" x14ac:dyDescent="0.2">
      <c r="A10" s="85"/>
      <c r="B10" s="592"/>
      <c r="C10" s="625"/>
      <c r="D10" s="594"/>
      <c r="E10" s="78"/>
      <c r="F10" s="78"/>
      <c r="G10" s="106"/>
      <c r="H10" s="657"/>
      <c r="I10" s="106"/>
      <c r="J10" s="640"/>
      <c r="K10" s="38"/>
      <c r="L10" s="38"/>
      <c r="M10" s="39"/>
      <c r="N10" s="85"/>
    </row>
    <row r="11" spans="1:14" x14ac:dyDescent="0.2">
      <c r="A11" s="59"/>
      <c r="B11" s="592"/>
      <c r="C11" s="625"/>
      <c r="D11" s="594"/>
      <c r="E11" s="40" t="s">
        <v>21</v>
      </c>
      <c r="F11" s="40"/>
      <c r="G11" s="108" t="s">
        <v>25</v>
      </c>
      <c r="H11" s="658"/>
      <c r="I11" s="108"/>
      <c r="J11" s="507" t="s">
        <v>28</v>
      </c>
      <c r="K11" s="507"/>
      <c r="L11" s="507"/>
      <c r="M11" s="508"/>
      <c r="N11" s="85"/>
    </row>
    <row r="12" spans="1:14" ht="18" customHeight="1" x14ac:dyDescent="0.2">
      <c r="A12" s="69"/>
      <c r="B12" s="595"/>
      <c r="C12" s="625"/>
      <c r="D12" s="597"/>
      <c r="E12" s="634" t="s">
        <v>213</v>
      </c>
      <c r="F12" s="635"/>
      <c r="G12" s="635"/>
      <c r="H12" s="635"/>
      <c r="I12" s="635"/>
      <c r="J12" s="635"/>
      <c r="K12" s="635"/>
      <c r="L12" s="635"/>
      <c r="M12" s="635"/>
      <c r="N12" s="85"/>
    </row>
    <row r="13" spans="1:14" ht="15.75" customHeight="1" x14ac:dyDescent="0.2">
      <c r="A13" s="113"/>
      <c r="B13" s="206"/>
      <c r="C13" s="207"/>
      <c r="D13" s="208"/>
      <c r="E13" s="48" t="s">
        <v>1</v>
      </c>
      <c r="F13" s="48" t="s">
        <v>2</v>
      </c>
      <c r="G13" s="48" t="s">
        <v>3</v>
      </c>
      <c r="H13" s="48" t="s">
        <v>4</v>
      </c>
      <c r="I13" s="48" t="s">
        <v>5</v>
      </c>
      <c r="J13" s="500" t="s">
        <v>6</v>
      </c>
      <c r="K13" s="500" t="s">
        <v>7</v>
      </c>
      <c r="L13" s="500" t="s">
        <v>8</v>
      </c>
      <c r="M13" s="501" t="s">
        <v>9</v>
      </c>
      <c r="N13" s="85"/>
    </row>
    <row r="14" spans="1:14" ht="15" customHeight="1" x14ac:dyDescent="0.25">
      <c r="A14" s="95" t="s">
        <v>131</v>
      </c>
      <c r="B14" s="169" t="s">
        <v>125</v>
      </c>
      <c r="C14" s="150" t="s">
        <v>124</v>
      </c>
      <c r="D14" s="209">
        <v>10</v>
      </c>
      <c r="E14" s="55">
        <v>6316</v>
      </c>
      <c r="F14" s="55">
        <v>5918</v>
      </c>
      <c r="G14" s="147">
        <v>398</v>
      </c>
      <c r="H14" s="147">
        <v>257</v>
      </c>
      <c r="I14" s="147">
        <v>142</v>
      </c>
      <c r="J14" s="56">
        <v>6.3</v>
      </c>
      <c r="K14" s="56">
        <v>100</v>
      </c>
      <c r="L14" s="56">
        <v>100</v>
      </c>
      <c r="M14" s="170">
        <v>100</v>
      </c>
      <c r="N14" s="165"/>
    </row>
    <row r="15" spans="1:14" ht="12.6" customHeight="1" x14ac:dyDescent="0.25">
      <c r="A15" s="114"/>
      <c r="B15" s="50" t="s">
        <v>126</v>
      </c>
      <c r="C15" s="51" t="s">
        <v>124</v>
      </c>
      <c r="D15" s="209">
        <v>11</v>
      </c>
      <c r="E15" s="279" t="s">
        <v>233</v>
      </c>
      <c r="F15" s="55" t="s">
        <v>228</v>
      </c>
      <c r="G15" s="55" t="s">
        <v>228</v>
      </c>
      <c r="H15" s="55" t="s">
        <v>228</v>
      </c>
      <c r="I15" s="55" t="s">
        <v>228</v>
      </c>
      <c r="J15" s="56" t="s">
        <v>228</v>
      </c>
      <c r="K15" s="56" t="s">
        <v>228</v>
      </c>
      <c r="L15" s="56" t="s">
        <v>228</v>
      </c>
      <c r="M15" s="334" t="s">
        <v>228</v>
      </c>
      <c r="N15" s="165"/>
    </row>
    <row r="16" spans="1:14" ht="12.6" customHeight="1" x14ac:dyDescent="0.25">
      <c r="A16" s="114"/>
      <c r="B16" s="50" t="s">
        <v>127</v>
      </c>
      <c r="C16" s="51" t="s">
        <v>124</v>
      </c>
      <c r="D16" s="148" t="s">
        <v>227</v>
      </c>
      <c r="E16" s="55">
        <v>6178</v>
      </c>
      <c r="F16" s="55">
        <v>5819</v>
      </c>
      <c r="G16" s="147">
        <v>359</v>
      </c>
      <c r="H16" s="147">
        <v>248</v>
      </c>
      <c r="I16" s="147">
        <f>G16-H16</f>
        <v>111</v>
      </c>
      <c r="J16" s="56">
        <f>G16/E16*100</f>
        <v>5.8109420524441564</v>
      </c>
      <c r="K16" s="56">
        <v>100</v>
      </c>
      <c r="L16" s="56">
        <v>100</v>
      </c>
      <c r="M16" s="170">
        <v>100</v>
      </c>
      <c r="N16" s="165"/>
    </row>
    <row r="17" spans="1:16" ht="12.6" customHeight="1" x14ac:dyDescent="0.25">
      <c r="A17" s="116"/>
      <c r="B17" s="50" t="s">
        <v>123</v>
      </c>
      <c r="C17" s="84" t="s">
        <v>124</v>
      </c>
      <c r="D17" s="303" t="s">
        <v>227</v>
      </c>
      <c r="E17" s="55">
        <v>6095</v>
      </c>
      <c r="F17" s="55">
        <v>5780</v>
      </c>
      <c r="G17" s="147">
        <v>315</v>
      </c>
      <c r="H17" s="147">
        <v>226</v>
      </c>
      <c r="I17" s="147">
        <v>89</v>
      </c>
      <c r="J17" s="56">
        <v>5.2</v>
      </c>
      <c r="K17" s="56">
        <v>100</v>
      </c>
      <c r="L17" s="56">
        <v>100</v>
      </c>
      <c r="M17" s="334">
        <v>100</v>
      </c>
      <c r="N17" s="85"/>
    </row>
    <row r="18" spans="1:16" s="159" customFormat="1" ht="13.5" customHeight="1" x14ac:dyDescent="0.25">
      <c r="A18" s="114"/>
      <c r="B18" s="187" t="s">
        <v>125</v>
      </c>
      <c r="C18" s="84" t="s">
        <v>124</v>
      </c>
      <c r="D18" s="303" t="s">
        <v>227</v>
      </c>
      <c r="E18" s="175">
        <v>6219</v>
      </c>
      <c r="F18" s="175">
        <v>5961</v>
      </c>
      <c r="G18" s="218">
        <v>259</v>
      </c>
      <c r="H18" s="218">
        <v>153</v>
      </c>
      <c r="I18" s="218">
        <v>106</v>
      </c>
      <c r="J18" s="56">
        <v>4.2</v>
      </c>
      <c r="K18" s="56">
        <v>100</v>
      </c>
      <c r="L18" s="56">
        <v>100</v>
      </c>
      <c r="M18" s="338">
        <v>100</v>
      </c>
      <c r="N18" s="164"/>
    </row>
    <row r="19" spans="1:16" ht="7.5" customHeight="1" x14ac:dyDescent="0.2">
      <c r="A19" s="138"/>
      <c r="B19" s="171"/>
      <c r="C19" s="145"/>
      <c r="D19" s="163"/>
      <c r="E19" s="61"/>
      <c r="F19" s="61"/>
      <c r="G19" s="61"/>
      <c r="H19" s="61"/>
      <c r="I19" s="61"/>
      <c r="J19" s="68"/>
      <c r="K19" s="68"/>
      <c r="L19" s="68"/>
      <c r="M19" s="146"/>
      <c r="N19" s="145"/>
    </row>
    <row r="20" spans="1:16" ht="15" customHeight="1" x14ac:dyDescent="0.2">
      <c r="A20" s="96" t="s">
        <v>86</v>
      </c>
      <c r="B20" s="171" t="s">
        <v>125</v>
      </c>
      <c r="C20" s="145" t="s">
        <v>124</v>
      </c>
      <c r="D20" s="210">
        <v>10</v>
      </c>
      <c r="E20" s="61">
        <v>5049</v>
      </c>
      <c r="F20" s="61">
        <v>4682</v>
      </c>
      <c r="G20" s="99">
        <v>367</v>
      </c>
      <c r="H20" s="99">
        <v>241</v>
      </c>
      <c r="I20" s="99">
        <v>126</v>
      </c>
      <c r="J20" s="68">
        <v>7.3</v>
      </c>
      <c r="K20" s="68">
        <v>79.900000000000006</v>
      </c>
      <c r="L20" s="68">
        <v>79.099999999999994</v>
      </c>
      <c r="M20" s="146">
        <v>92.2</v>
      </c>
      <c r="N20" s="165"/>
    </row>
    <row r="21" spans="1:16" ht="12.6" customHeight="1" x14ac:dyDescent="0.2">
      <c r="A21" s="96"/>
      <c r="B21" s="58" t="s">
        <v>126</v>
      </c>
      <c r="C21" s="59" t="s">
        <v>124</v>
      </c>
      <c r="D21" s="77" t="s">
        <v>227</v>
      </c>
      <c r="E21" s="61" t="s">
        <v>235</v>
      </c>
      <c r="F21" s="61" t="s">
        <v>228</v>
      </c>
      <c r="G21" s="61" t="s">
        <v>228</v>
      </c>
      <c r="H21" s="61" t="s">
        <v>228</v>
      </c>
      <c r="I21" s="61" t="s">
        <v>228</v>
      </c>
      <c r="J21" s="68" t="s">
        <v>228</v>
      </c>
      <c r="K21" s="68" t="s">
        <v>228</v>
      </c>
      <c r="L21" s="68" t="s">
        <v>228</v>
      </c>
      <c r="M21" s="146" t="s">
        <v>228</v>
      </c>
      <c r="N21" s="165"/>
    </row>
    <row r="22" spans="1:16" ht="12.6" customHeight="1" x14ac:dyDescent="0.2">
      <c r="A22" s="110"/>
      <c r="B22" s="58" t="s">
        <v>127</v>
      </c>
      <c r="C22" s="59" t="s">
        <v>124</v>
      </c>
      <c r="D22" s="77" t="s">
        <v>227</v>
      </c>
      <c r="E22" s="61">
        <f>F22+G22</f>
        <v>4870</v>
      </c>
      <c r="F22" s="61">
        <v>4551</v>
      </c>
      <c r="G22" s="99">
        <v>319</v>
      </c>
      <c r="H22" s="99">
        <v>225</v>
      </c>
      <c r="I22" s="99">
        <f>G22-H22</f>
        <v>94</v>
      </c>
      <c r="J22" s="68">
        <f>G22/E22*100</f>
        <v>6.5503080082135527</v>
      </c>
      <c r="K22" s="68">
        <f>+E22/E$16*100</f>
        <v>78.828099708643578</v>
      </c>
      <c r="L22" s="68">
        <f>+F22/F$16*100</f>
        <v>78.209314315174424</v>
      </c>
      <c r="M22" s="146">
        <f>+G22/G$16*100</f>
        <v>88.85793871866295</v>
      </c>
      <c r="N22" s="165"/>
    </row>
    <row r="23" spans="1:16" ht="14.25" customHeight="1" x14ac:dyDescent="0.2">
      <c r="A23" s="53"/>
      <c r="B23" s="58" t="s">
        <v>123</v>
      </c>
      <c r="C23" s="85" t="s">
        <v>124</v>
      </c>
      <c r="D23" s="304" t="s">
        <v>227</v>
      </c>
      <c r="E23" s="61">
        <v>4771</v>
      </c>
      <c r="F23" s="61">
        <v>4479</v>
      </c>
      <c r="G23" s="99">
        <v>292</v>
      </c>
      <c r="H23" s="99">
        <v>209</v>
      </c>
      <c r="I23" s="99">
        <v>83</v>
      </c>
      <c r="J23" s="68">
        <v>6.1</v>
      </c>
      <c r="K23" s="68">
        <v>78.3</v>
      </c>
      <c r="L23" s="68">
        <v>77.5</v>
      </c>
      <c r="M23" s="146">
        <v>92.7</v>
      </c>
      <c r="N23" s="85"/>
      <c r="O23" s="85"/>
      <c r="P23" s="85"/>
    </row>
    <row r="24" spans="1:16" ht="12.6" customHeight="1" x14ac:dyDescent="0.2">
      <c r="B24" s="62" t="s">
        <v>125</v>
      </c>
      <c r="C24" s="85" t="s">
        <v>124</v>
      </c>
      <c r="D24" s="304" t="s">
        <v>227</v>
      </c>
      <c r="E24" s="64">
        <v>4818</v>
      </c>
      <c r="F24" s="64">
        <v>4583</v>
      </c>
      <c r="G24" s="97">
        <v>235</v>
      </c>
      <c r="H24" s="97">
        <v>138</v>
      </c>
      <c r="I24" s="97">
        <v>97</v>
      </c>
      <c r="J24" s="68">
        <v>4.9000000000000004</v>
      </c>
      <c r="K24" s="68">
        <v>77.5</v>
      </c>
      <c r="L24" s="68">
        <v>76.900000000000006</v>
      </c>
      <c r="M24" s="143">
        <v>90.7</v>
      </c>
      <c r="N24" s="165"/>
    </row>
    <row r="25" spans="1:16" ht="6.75" customHeight="1" x14ac:dyDescent="0.2">
      <c r="A25" s="138"/>
      <c r="B25" s="171"/>
      <c r="C25" s="145"/>
      <c r="D25" s="163"/>
      <c r="E25" s="61"/>
      <c r="F25" s="61"/>
      <c r="G25" s="61"/>
      <c r="H25" s="61"/>
      <c r="I25" s="61"/>
      <c r="J25" s="68"/>
      <c r="K25" s="68"/>
      <c r="L25" s="68"/>
      <c r="M25" s="146"/>
      <c r="N25" s="145"/>
    </row>
    <row r="26" spans="1:16" ht="15" customHeight="1" x14ac:dyDescent="0.2">
      <c r="A26" s="138"/>
      <c r="B26" s="171" t="s">
        <v>125</v>
      </c>
      <c r="C26" s="145" t="s">
        <v>124</v>
      </c>
      <c r="D26" s="210">
        <v>10</v>
      </c>
      <c r="E26" s="61">
        <v>1508</v>
      </c>
      <c r="F26" s="61">
        <v>1403</v>
      </c>
      <c r="G26" s="99">
        <v>105</v>
      </c>
      <c r="H26" s="99">
        <v>68</v>
      </c>
      <c r="I26" s="99">
        <v>37</v>
      </c>
      <c r="J26" s="68">
        <v>7</v>
      </c>
      <c r="K26" s="68">
        <v>23.9</v>
      </c>
      <c r="L26" s="68">
        <v>23.7</v>
      </c>
      <c r="M26" s="146">
        <v>26.4</v>
      </c>
      <c r="N26" s="165"/>
    </row>
    <row r="27" spans="1:16" ht="12.6" customHeight="1" x14ac:dyDescent="0.2">
      <c r="A27" s="115" t="s">
        <v>87</v>
      </c>
      <c r="B27" s="58" t="s">
        <v>126</v>
      </c>
      <c r="C27" s="59" t="s">
        <v>124</v>
      </c>
      <c r="D27" s="77" t="s">
        <v>227</v>
      </c>
      <c r="E27" s="61" t="s">
        <v>234</v>
      </c>
      <c r="F27" s="61" t="s">
        <v>228</v>
      </c>
      <c r="G27" s="61" t="s">
        <v>228</v>
      </c>
      <c r="H27" s="61" t="s">
        <v>228</v>
      </c>
      <c r="I27" s="61" t="s">
        <v>228</v>
      </c>
      <c r="J27" s="68" t="s">
        <v>228</v>
      </c>
      <c r="K27" s="168" t="s">
        <v>228</v>
      </c>
      <c r="L27" s="68" t="s">
        <v>228</v>
      </c>
      <c r="M27" s="146" t="s">
        <v>228</v>
      </c>
      <c r="N27" s="165"/>
    </row>
    <row r="28" spans="1:16" ht="12.6" customHeight="1" x14ac:dyDescent="0.2">
      <c r="A28" s="96" t="s">
        <v>88</v>
      </c>
      <c r="B28" s="58" t="s">
        <v>127</v>
      </c>
      <c r="C28" s="59" t="s">
        <v>124</v>
      </c>
      <c r="D28" s="77" t="s">
        <v>227</v>
      </c>
      <c r="E28" s="61">
        <f>F28+G28</f>
        <v>1452</v>
      </c>
      <c r="F28" s="61">
        <v>1376</v>
      </c>
      <c r="G28" s="99">
        <v>76</v>
      </c>
      <c r="H28" s="99">
        <v>59</v>
      </c>
      <c r="I28" s="99">
        <f>G28-H28</f>
        <v>17</v>
      </c>
      <c r="J28" s="68">
        <f>G28/E28*100</f>
        <v>5.2341597796143251</v>
      </c>
      <c r="K28" s="68">
        <f>+E28/E$16*100</f>
        <v>23.502751699579154</v>
      </c>
      <c r="L28" s="68">
        <f>+F28/F$16*100</f>
        <v>23.646674686372229</v>
      </c>
      <c r="M28" s="146">
        <f>+G28/G$16*100</f>
        <v>21.16991643454039</v>
      </c>
      <c r="N28" s="165"/>
    </row>
    <row r="29" spans="1:16" ht="12.6" customHeight="1" x14ac:dyDescent="0.2">
      <c r="A29" s="96" t="s">
        <v>89</v>
      </c>
      <c r="B29" s="58" t="s">
        <v>123</v>
      </c>
      <c r="C29" s="85" t="s">
        <v>124</v>
      </c>
      <c r="D29" s="304" t="s">
        <v>227</v>
      </c>
      <c r="E29" s="61">
        <v>1397</v>
      </c>
      <c r="F29" s="61">
        <v>1327</v>
      </c>
      <c r="G29" s="99">
        <v>71</v>
      </c>
      <c r="H29" s="99">
        <v>47</v>
      </c>
      <c r="I29" s="99">
        <v>24</v>
      </c>
      <c r="J29" s="68">
        <v>5.0999999999999996</v>
      </c>
      <c r="K29" s="68">
        <v>22.9</v>
      </c>
      <c r="L29" s="68">
        <v>23</v>
      </c>
      <c r="M29" s="146">
        <v>22.5</v>
      </c>
      <c r="N29" s="165"/>
    </row>
    <row r="30" spans="1:16" ht="12.6" customHeight="1" x14ac:dyDescent="0.2">
      <c r="A30" s="96" t="s">
        <v>90</v>
      </c>
      <c r="B30" s="62" t="s">
        <v>125</v>
      </c>
      <c r="C30" s="85" t="s">
        <v>124</v>
      </c>
      <c r="D30" s="304" t="s">
        <v>227</v>
      </c>
      <c r="E30" s="64">
        <v>1464</v>
      </c>
      <c r="F30" s="64">
        <v>1393</v>
      </c>
      <c r="G30" s="97">
        <v>72</v>
      </c>
      <c r="H30" s="97">
        <v>38</v>
      </c>
      <c r="I30" s="97">
        <v>34</v>
      </c>
      <c r="J30" s="68">
        <v>4.9000000000000004</v>
      </c>
      <c r="K30" s="68">
        <v>23.5</v>
      </c>
      <c r="L30" s="68">
        <v>23.4</v>
      </c>
      <c r="M30" s="143">
        <v>27.8</v>
      </c>
      <c r="N30" s="165"/>
    </row>
    <row r="31" spans="1:16" ht="9" customHeight="1" x14ac:dyDescent="0.2">
      <c r="A31" s="138"/>
      <c r="B31" s="171"/>
      <c r="C31" s="145"/>
      <c r="D31" s="163"/>
      <c r="E31" s="61"/>
      <c r="F31" s="61"/>
      <c r="G31" s="61"/>
      <c r="H31" s="61"/>
      <c r="I31" s="167"/>
      <c r="J31" s="68"/>
      <c r="K31" s="68"/>
      <c r="L31" s="68"/>
      <c r="M31" s="146"/>
      <c r="N31" s="145"/>
    </row>
    <row r="32" spans="1:16" ht="12" customHeight="1" x14ac:dyDescent="0.2">
      <c r="A32" s="138"/>
      <c r="B32" s="171" t="s">
        <v>125</v>
      </c>
      <c r="C32" s="145" t="s">
        <v>124</v>
      </c>
      <c r="D32" s="210">
        <v>10</v>
      </c>
      <c r="E32" s="61">
        <v>211</v>
      </c>
      <c r="F32" s="61">
        <v>206</v>
      </c>
      <c r="G32" s="99">
        <v>6</v>
      </c>
      <c r="H32" s="99">
        <v>4</v>
      </c>
      <c r="I32" s="99">
        <v>3</v>
      </c>
      <c r="J32" s="68">
        <v>2.8</v>
      </c>
      <c r="K32" s="68">
        <v>3.3</v>
      </c>
      <c r="L32" s="68">
        <v>3.5</v>
      </c>
      <c r="M32" s="146">
        <v>1.5</v>
      </c>
      <c r="N32" s="165"/>
    </row>
    <row r="33" spans="1:16" ht="12.6" customHeight="1" x14ac:dyDescent="0.2">
      <c r="A33" s="96" t="s">
        <v>91</v>
      </c>
      <c r="B33" s="58" t="s">
        <v>126</v>
      </c>
      <c r="C33" s="59" t="s">
        <v>124</v>
      </c>
      <c r="D33" s="77" t="s">
        <v>227</v>
      </c>
      <c r="E33" s="61" t="s">
        <v>235</v>
      </c>
      <c r="F33" s="61" t="s">
        <v>228</v>
      </c>
      <c r="G33" s="61" t="s">
        <v>228</v>
      </c>
      <c r="H33" s="61" t="s">
        <v>228</v>
      </c>
      <c r="I33" s="61" t="s">
        <v>228</v>
      </c>
      <c r="J33" s="68" t="s">
        <v>228</v>
      </c>
      <c r="K33" s="168" t="s">
        <v>228</v>
      </c>
      <c r="L33" s="68" t="s">
        <v>228</v>
      </c>
      <c r="M33" s="146" t="s">
        <v>228</v>
      </c>
      <c r="N33" s="165"/>
    </row>
    <row r="34" spans="1:16" ht="12.6" customHeight="1" x14ac:dyDescent="0.2">
      <c r="A34" s="96" t="s">
        <v>92</v>
      </c>
      <c r="B34" s="58" t="s">
        <v>127</v>
      </c>
      <c r="C34" s="59" t="s">
        <v>124</v>
      </c>
      <c r="D34" s="77" t="s">
        <v>227</v>
      </c>
      <c r="E34" s="61">
        <f>F34+G34</f>
        <v>186</v>
      </c>
      <c r="F34" s="61">
        <v>183</v>
      </c>
      <c r="G34" s="61">
        <v>3</v>
      </c>
      <c r="H34" s="61">
        <v>2</v>
      </c>
      <c r="I34" s="166" t="s">
        <v>57</v>
      </c>
      <c r="J34" s="68">
        <f>G34/E34*100</f>
        <v>1.6129032258064515</v>
      </c>
      <c r="K34" s="68">
        <f>+E34/E$16*100</f>
        <v>3.010683068954354</v>
      </c>
      <c r="L34" s="68">
        <f>+F34/F$16*100</f>
        <v>3.1448702526207253</v>
      </c>
      <c r="M34" s="163" t="s">
        <v>57</v>
      </c>
      <c r="N34" s="165"/>
    </row>
    <row r="35" spans="1:16" ht="14.25" customHeight="1" x14ac:dyDescent="0.2">
      <c r="A35" s="53"/>
      <c r="B35" s="58" t="s">
        <v>123</v>
      </c>
      <c r="C35" s="85" t="s">
        <v>124</v>
      </c>
      <c r="D35" s="304" t="s">
        <v>227</v>
      </c>
      <c r="E35" s="61">
        <v>245</v>
      </c>
      <c r="F35" s="61">
        <v>239</v>
      </c>
      <c r="G35" s="99">
        <v>5</v>
      </c>
      <c r="H35" s="99">
        <v>5</v>
      </c>
      <c r="I35" s="99" t="s">
        <v>57</v>
      </c>
      <c r="J35" s="68">
        <v>2</v>
      </c>
      <c r="K35" s="68">
        <v>4</v>
      </c>
      <c r="L35" s="68">
        <v>4.0999999999999996</v>
      </c>
      <c r="M35" s="146">
        <v>1.6</v>
      </c>
      <c r="N35" s="85"/>
      <c r="O35" s="85"/>
      <c r="P35" s="85"/>
    </row>
    <row r="36" spans="1:16" ht="12.6" customHeight="1" x14ac:dyDescent="0.2">
      <c r="A36" s="96"/>
      <c r="B36" s="62" t="s">
        <v>125</v>
      </c>
      <c r="C36" s="85" t="s">
        <v>124</v>
      </c>
      <c r="D36" s="304" t="s">
        <v>227</v>
      </c>
      <c r="E36" s="97">
        <v>213</v>
      </c>
      <c r="F36" s="97">
        <v>209</v>
      </c>
      <c r="G36" s="97">
        <v>5</v>
      </c>
      <c r="H36" s="97">
        <v>2</v>
      </c>
      <c r="I36" s="97">
        <v>3</v>
      </c>
      <c r="J36" s="68">
        <v>2.2999999999999998</v>
      </c>
      <c r="K36" s="68">
        <v>3.4</v>
      </c>
      <c r="L36" s="68">
        <v>3.5</v>
      </c>
      <c r="M36" s="143">
        <v>1.9</v>
      </c>
      <c r="N36" s="165"/>
    </row>
    <row r="37" spans="1:16" ht="6.75" customHeight="1" x14ac:dyDescent="0.2">
      <c r="A37" s="138"/>
      <c r="B37" s="171"/>
      <c r="C37" s="145"/>
      <c r="D37" s="163"/>
      <c r="E37" s="61"/>
      <c r="F37" s="61"/>
      <c r="G37" s="61"/>
      <c r="H37" s="61"/>
      <c r="I37" s="61"/>
      <c r="J37" s="68"/>
      <c r="K37" s="68"/>
      <c r="L37" s="68"/>
      <c r="M37" s="146"/>
      <c r="N37" s="145"/>
    </row>
    <row r="38" spans="1:16" ht="12.75" customHeight="1" x14ac:dyDescent="0.2">
      <c r="A38" s="138"/>
      <c r="B38" s="171" t="s">
        <v>125</v>
      </c>
      <c r="C38" s="145" t="s">
        <v>124</v>
      </c>
      <c r="D38" s="210">
        <v>10</v>
      </c>
      <c r="E38" s="61">
        <v>3330</v>
      </c>
      <c r="F38" s="61">
        <v>3074</v>
      </c>
      <c r="G38" s="99">
        <v>255</v>
      </c>
      <c r="H38" s="99">
        <v>170</v>
      </c>
      <c r="I38" s="99">
        <v>86</v>
      </c>
      <c r="J38" s="68">
        <v>7.7</v>
      </c>
      <c r="K38" s="68">
        <v>52.7</v>
      </c>
      <c r="L38" s="68">
        <v>51.9</v>
      </c>
      <c r="M38" s="146">
        <v>64.099999999999994</v>
      </c>
      <c r="N38" s="165"/>
    </row>
    <row r="39" spans="1:16" ht="12.6" customHeight="1" x14ac:dyDescent="0.2">
      <c r="A39" s="96" t="s">
        <v>93</v>
      </c>
      <c r="B39" s="58" t="s">
        <v>126</v>
      </c>
      <c r="C39" s="59" t="s">
        <v>124</v>
      </c>
      <c r="D39" s="77" t="s">
        <v>227</v>
      </c>
      <c r="E39" s="61" t="s">
        <v>234</v>
      </c>
      <c r="F39" s="61" t="s">
        <v>228</v>
      </c>
      <c r="G39" s="61" t="s">
        <v>228</v>
      </c>
      <c r="H39" s="61" t="s">
        <v>228</v>
      </c>
      <c r="I39" s="61" t="s">
        <v>228</v>
      </c>
      <c r="J39" s="68" t="s">
        <v>228</v>
      </c>
      <c r="K39" s="168" t="s">
        <v>228</v>
      </c>
      <c r="L39" s="68" t="s">
        <v>228</v>
      </c>
      <c r="M39" s="146" t="s">
        <v>228</v>
      </c>
      <c r="N39" s="165"/>
    </row>
    <row r="40" spans="1:16" ht="12.6" customHeight="1" x14ac:dyDescent="0.2">
      <c r="A40" s="96"/>
      <c r="B40" s="58" t="s">
        <v>127</v>
      </c>
      <c r="C40" s="59" t="s">
        <v>124</v>
      </c>
      <c r="D40" s="77" t="s">
        <v>227</v>
      </c>
      <c r="E40" s="61">
        <f>F40+G40</f>
        <v>3219</v>
      </c>
      <c r="F40" s="61">
        <v>2992</v>
      </c>
      <c r="G40" s="99">
        <v>227</v>
      </c>
      <c r="H40" s="99">
        <v>164</v>
      </c>
      <c r="I40" s="99">
        <f>G40-H40</f>
        <v>63</v>
      </c>
      <c r="J40" s="68">
        <f>G40/E40*100</f>
        <v>7.0518794656725694</v>
      </c>
      <c r="K40" s="68">
        <f>+E40/E$16*100</f>
        <v>52.104240854645511</v>
      </c>
      <c r="L40" s="68">
        <f>+F40/F$16*100</f>
        <v>51.417769376181475</v>
      </c>
      <c r="M40" s="146">
        <f>+G40/G$16*100</f>
        <v>63.231197771587745</v>
      </c>
      <c r="N40" s="165"/>
    </row>
    <row r="41" spans="1:16" ht="14.25" customHeight="1" x14ac:dyDescent="0.2">
      <c r="A41" s="53"/>
      <c r="B41" s="58" t="s">
        <v>123</v>
      </c>
      <c r="C41" s="85" t="s">
        <v>124</v>
      </c>
      <c r="D41" s="304" t="s">
        <v>227</v>
      </c>
      <c r="E41" s="61">
        <v>3130</v>
      </c>
      <c r="F41" s="61">
        <v>2914</v>
      </c>
      <c r="G41" s="99">
        <v>217</v>
      </c>
      <c r="H41" s="99">
        <v>157</v>
      </c>
      <c r="I41" s="99">
        <v>59</v>
      </c>
      <c r="J41" s="68">
        <v>6.9</v>
      </c>
      <c r="K41" s="68">
        <v>51.4</v>
      </c>
      <c r="L41" s="68">
        <v>50.4</v>
      </c>
      <c r="M41" s="146">
        <v>68.900000000000006</v>
      </c>
      <c r="N41" s="85"/>
      <c r="O41" s="85"/>
      <c r="P41" s="85"/>
    </row>
    <row r="42" spans="1:16" ht="12.6" customHeight="1" x14ac:dyDescent="0.2">
      <c r="A42" s="96"/>
      <c r="B42" s="62" t="s">
        <v>125</v>
      </c>
      <c r="C42" s="85" t="s">
        <v>124</v>
      </c>
      <c r="D42" s="304" t="s">
        <v>227</v>
      </c>
      <c r="E42" s="64">
        <v>3140</v>
      </c>
      <c r="F42" s="64">
        <v>2982</v>
      </c>
      <c r="G42" s="97">
        <v>158</v>
      </c>
      <c r="H42" s="97">
        <v>97</v>
      </c>
      <c r="I42" s="97">
        <v>60</v>
      </c>
      <c r="J42" s="68">
        <v>5</v>
      </c>
      <c r="K42" s="68">
        <v>50.5</v>
      </c>
      <c r="L42" s="68">
        <v>50</v>
      </c>
      <c r="M42" s="143">
        <v>61</v>
      </c>
      <c r="N42" s="165"/>
    </row>
    <row r="43" spans="1:16" ht="6.75" customHeight="1" x14ac:dyDescent="0.2">
      <c r="A43" s="138"/>
      <c r="B43" s="171"/>
      <c r="C43" s="145"/>
      <c r="D43" s="163"/>
      <c r="E43" s="61"/>
      <c r="F43" s="61"/>
      <c r="G43" s="167"/>
      <c r="H43" s="167"/>
      <c r="I43" s="167"/>
      <c r="J43" s="168"/>
      <c r="K43" s="68"/>
      <c r="L43" s="68"/>
      <c r="M43" s="163"/>
      <c r="N43" s="145"/>
    </row>
    <row r="44" spans="1:16" x14ac:dyDescent="0.2">
      <c r="A44" s="138"/>
      <c r="B44" s="171" t="s">
        <v>125</v>
      </c>
      <c r="C44" s="145" t="s">
        <v>124</v>
      </c>
      <c r="D44" s="210">
        <v>10</v>
      </c>
      <c r="E44" s="61">
        <v>259</v>
      </c>
      <c r="F44" s="61">
        <v>259</v>
      </c>
      <c r="G44" s="167" t="s">
        <v>57</v>
      </c>
      <c r="H44" s="167" t="s">
        <v>57</v>
      </c>
      <c r="I44" s="167" t="s">
        <v>57</v>
      </c>
      <c r="J44" s="168" t="s">
        <v>57</v>
      </c>
      <c r="K44" s="68">
        <v>4.0999999999999996</v>
      </c>
      <c r="L44" s="68">
        <v>4.4000000000000004</v>
      </c>
      <c r="M44" s="163" t="s">
        <v>57</v>
      </c>
      <c r="N44" s="165"/>
    </row>
    <row r="45" spans="1:16" ht="12.6" customHeight="1" x14ac:dyDescent="0.25">
      <c r="A45" s="96" t="s">
        <v>94</v>
      </c>
      <c r="B45" s="58" t="s">
        <v>126</v>
      </c>
      <c r="C45" s="59" t="s">
        <v>124</v>
      </c>
      <c r="D45" s="210">
        <v>11</v>
      </c>
      <c r="E45" s="55" t="s">
        <v>234</v>
      </c>
      <c r="F45" s="55" t="s">
        <v>228</v>
      </c>
      <c r="G45" s="55" t="s">
        <v>228</v>
      </c>
      <c r="H45" s="55" t="s">
        <v>228</v>
      </c>
      <c r="I45" s="55" t="s">
        <v>228</v>
      </c>
      <c r="J45" s="56" t="s">
        <v>228</v>
      </c>
      <c r="K45" s="168" t="s">
        <v>228</v>
      </c>
      <c r="L45" s="56" t="s">
        <v>228</v>
      </c>
      <c r="M45" s="334" t="s">
        <v>228</v>
      </c>
      <c r="N45" s="165"/>
    </row>
    <row r="46" spans="1:16" ht="12.6" customHeight="1" x14ac:dyDescent="0.2">
      <c r="A46" s="96"/>
      <c r="B46" s="58" t="s">
        <v>127</v>
      </c>
      <c r="C46" s="59" t="s">
        <v>124</v>
      </c>
      <c r="D46" s="210">
        <v>11</v>
      </c>
      <c r="E46" s="61">
        <v>248</v>
      </c>
      <c r="F46" s="61">
        <v>248</v>
      </c>
      <c r="G46" s="167" t="s">
        <v>57</v>
      </c>
      <c r="H46" s="167" t="s">
        <v>57</v>
      </c>
      <c r="I46" s="166" t="s">
        <v>57</v>
      </c>
      <c r="J46" s="168" t="s">
        <v>57</v>
      </c>
      <c r="K46" s="68">
        <f>+E46/E$16*100</f>
        <v>4.0142440919391387</v>
      </c>
      <c r="L46" s="68">
        <f>+F46/F$16*100</f>
        <v>4.2619006702182505</v>
      </c>
      <c r="M46" s="163" t="s">
        <v>57</v>
      </c>
      <c r="N46" s="165"/>
    </row>
    <row r="47" spans="1:16" ht="14.25" customHeight="1" x14ac:dyDescent="0.2">
      <c r="A47" s="53"/>
      <c r="B47" s="58" t="s">
        <v>123</v>
      </c>
      <c r="C47" s="85" t="s">
        <v>124</v>
      </c>
      <c r="D47" s="304" t="s">
        <v>227</v>
      </c>
      <c r="E47" s="61">
        <v>252</v>
      </c>
      <c r="F47" s="61">
        <v>252</v>
      </c>
      <c r="G47" s="99" t="s">
        <v>57</v>
      </c>
      <c r="H47" s="99" t="s">
        <v>57</v>
      </c>
      <c r="I47" s="99" t="s">
        <v>57</v>
      </c>
      <c r="J47" s="68" t="s">
        <v>57</v>
      </c>
      <c r="K47" s="68">
        <v>4.0999999999999996</v>
      </c>
      <c r="L47" s="68">
        <v>4.4000000000000004</v>
      </c>
      <c r="M47" s="146" t="s">
        <v>57</v>
      </c>
      <c r="N47" s="85"/>
      <c r="O47" s="85"/>
      <c r="P47" s="85"/>
    </row>
    <row r="48" spans="1:16" ht="12.6" customHeight="1" x14ac:dyDescent="0.2">
      <c r="A48" s="96"/>
      <c r="B48" s="62" t="s">
        <v>125</v>
      </c>
      <c r="C48" s="85" t="s">
        <v>124</v>
      </c>
      <c r="D48" s="304" t="s">
        <v>227</v>
      </c>
      <c r="E48" s="515">
        <v>279</v>
      </c>
      <c r="F48" s="515">
        <v>279</v>
      </c>
      <c r="G48" s="339" t="s">
        <v>57</v>
      </c>
      <c r="H48" s="339" t="s">
        <v>57</v>
      </c>
      <c r="I48" s="339" t="s">
        <v>57</v>
      </c>
      <c r="J48" s="510" t="s">
        <v>57</v>
      </c>
      <c r="K48" s="510">
        <v>4.5</v>
      </c>
      <c r="L48" s="510">
        <v>4.7</v>
      </c>
      <c r="M48" s="511" t="s">
        <v>252</v>
      </c>
      <c r="N48" s="165"/>
    </row>
    <row r="49" spans="1:16" ht="7.5" customHeight="1" x14ac:dyDescent="0.2">
      <c r="A49" s="138"/>
      <c r="B49" s="171"/>
      <c r="C49" s="145"/>
      <c r="D49" s="163"/>
      <c r="E49" s="61"/>
      <c r="F49" s="61"/>
      <c r="G49" s="61"/>
      <c r="H49" s="61"/>
      <c r="I49" s="167"/>
      <c r="J49" s="68"/>
      <c r="K49" s="68"/>
      <c r="L49" s="68"/>
      <c r="M49" s="146"/>
      <c r="N49" s="145"/>
    </row>
    <row r="50" spans="1:16" x14ac:dyDescent="0.2">
      <c r="A50" s="138"/>
      <c r="B50" s="171" t="s">
        <v>125</v>
      </c>
      <c r="C50" s="145" t="s">
        <v>124</v>
      </c>
      <c r="D50" s="210">
        <v>10</v>
      </c>
      <c r="E50" s="61">
        <v>879</v>
      </c>
      <c r="F50" s="61">
        <v>862</v>
      </c>
      <c r="G50" s="99">
        <v>19</v>
      </c>
      <c r="H50" s="99">
        <v>10</v>
      </c>
      <c r="I50" s="99">
        <v>8</v>
      </c>
      <c r="J50" s="68">
        <v>2.2000000000000002</v>
      </c>
      <c r="K50" s="68">
        <v>13.9</v>
      </c>
      <c r="L50" s="68">
        <v>14.6</v>
      </c>
      <c r="M50" s="146">
        <v>4.8</v>
      </c>
      <c r="N50" s="165"/>
    </row>
    <row r="51" spans="1:16" ht="12.6" customHeight="1" x14ac:dyDescent="0.25">
      <c r="A51" s="96" t="s">
        <v>95</v>
      </c>
      <c r="B51" s="58" t="s">
        <v>126</v>
      </c>
      <c r="C51" s="59" t="s">
        <v>124</v>
      </c>
      <c r="D51" s="77" t="s">
        <v>227</v>
      </c>
      <c r="E51" s="55" t="s">
        <v>234</v>
      </c>
      <c r="F51" s="55" t="s">
        <v>228</v>
      </c>
      <c r="G51" s="55" t="s">
        <v>228</v>
      </c>
      <c r="H51" s="55" t="s">
        <v>228</v>
      </c>
      <c r="I51" s="55" t="s">
        <v>228</v>
      </c>
      <c r="J51" s="56" t="s">
        <v>228</v>
      </c>
      <c r="K51" s="168" t="s">
        <v>228</v>
      </c>
      <c r="L51" s="56" t="s">
        <v>228</v>
      </c>
      <c r="M51" s="334" t="s">
        <v>228</v>
      </c>
      <c r="N51" s="165"/>
    </row>
    <row r="52" spans="1:16" ht="12.6" customHeight="1" x14ac:dyDescent="0.2">
      <c r="A52" s="96"/>
      <c r="B52" s="58" t="s">
        <v>127</v>
      </c>
      <c r="C52" s="59" t="s">
        <v>124</v>
      </c>
      <c r="D52" s="77" t="s">
        <v>227</v>
      </c>
      <c r="E52" s="61">
        <f>F52+G52</f>
        <v>968</v>
      </c>
      <c r="F52" s="61">
        <v>949</v>
      </c>
      <c r="G52" s="99">
        <v>19</v>
      </c>
      <c r="H52" s="99">
        <v>10</v>
      </c>
      <c r="I52" s="99">
        <f>G52-H52</f>
        <v>9</v>
      </c>
      <c r="J52" s="68">
        <f>G52/E52*100</f>
        <v>1.9628099173553719</v>
      </c>
      <c r="K52" s="68">
        <f>+E52/E$16*100</f>
        <v>15.668501133052768</v>
      </c>
      <c r="L52" s="68">
        <f>+F52/F$16*100</f>
        <v>16.308644096923867</v>
      </c>
      <c r="M52" s="146">
        <f>+G52/G$16*100</f>
        <v>5.2924791086350975</v>
      </c>
      <c r="N52" s="165"/>
    </row>
    <row r="53" spans="1:16" ht="14.25" customHeight="1" x14ac:dyDescent="0.2">
      <c r="A53" s="53"/>
      <c r="B53" s="58" t="s">
        <v>123</v>
      </c>
      <c r="C53" s="85" t="s">
        <v>124</v>
      </c>
      <c r="D53" s="304" t="s">
        <v>227</v>
      </c>
      <c r="E53" s="61">
        <v>968</v>
      </c>
      <c r="F53" s="61">
        <v>954</v>
      </c>
      <c r="G53" s="99">
        <v>14</v>
      </c>
      <c r="H53" s="99">
        <v>8</v>
      </c>
      <c r="I53" s="99">
        <v>5</v>
      </c>
      <c r="J53" s="68">
        <v>1.4</v>
      </c>
      <c r="K53" s="68">
        <v>15.9</v>
      </c>
      <c r="L53" s="68">
        <v>16.5</v>
      </c>
      <c r="M53" s="146">
        <v>4.4000000000000004</v>
      </c>
      <c r="N53" s="85"/>
      <c r="O53" s="85"/>
      <c r="P53" s="85"/>
    </row>
    <row r="54" spans="1:16" ht="12.6" customHeight="1" x14ac:dyDescent="0.2">
      <c r="A54" s="96"/>
      <c r="B54" s="62" t="s">
        <v>125</v>
      </c>
      <c r="C54" s="85" t="s">
        <v>124</v>
      </c>
      <c r="D54" s="304" t="s">
        <v>227</v>
      </c>
      <c r="E54" s="464">
        <v>1009</v>
      </c>
      <c r="F54" s="339">
        <v>991</v>
      </c>
      <c r="G54" s="339">
        <v>16</v>
      </c>
      <c r="H54" s="339">
        <v>12</v>
      </c>
      <c r="I54" s="339">
        <v>5</v>
      </c>
      <c r="J54" s="510">
        <v>1.6</v>
      </c>
      <c r="K54" s="510">
        <v>16.2</v>
      </c>
      <c r="L54" s="510">
        <v>16.600000000000001</v>
      </c>
      <c r="M54" s="511">
        <v>6.2</v>
      </c>
      <c r="N54" s="165"/>
    </row>
    <row r="55" spans="1:16" ht="6.75" customHeight="1" x14ac:dyDescent="0.2">
      <c r="A55" s="138"/>
      <c r="B55" s="171"/>
      <c r="C55" s="145"/>
      <c r="D55" s="163"/>
      <c r="E55" s="61"/>
      <c r="F55" s="61"/>
      <c r="G55" s="167"/>
      <c r="H55" s="167"/>
      <c r="I55" s="167"/>
      <c r="J55" s="168"/>
      <c r="K55" s="68"/>
      <c r="L55" s="68"/>
      <c r="M55" s="163"/>
      <c r="N55" s="145"/>
    </row>
    <row r="56" spans="1:16" x14ac:dyDescent="0.2">
      <c r="A56" s="138"/>
      <c r="B56" s="171" t="s">
        <v>125</v>
      </c>
      <c r="C56" s="145" t="s">
        <v>124</v>
      </c>
      <c r="D56" s="210">
        <v>10</v>
      </c>
      <c r="E56" s="61">
        <v>37</v>
      </c>
      <c r="F56" s="61">
        <v>37</v>
      </c>
      <c r="G56" s="167" t="s">
        <v>57</v>
      </c>
      <c r="H56" s="167" t="s">
        <v>57</v>
      </c>
      <c r="I56" s="167" t="s">
        <v>57</v>
      </c>
      <c r="J56" s="168" t="s">
        <v>57</v>
      </c>
      <c r="K56" s="68">
        <f>+E56/E$16*100</f>
        <v>0.59889932016833924</v>
      </c>
      <c r="L56" s="68">
        <v>0.6</v>
      </c>
      <c r="M56" s="163" t="s">
        <v>57</v>
      </c>
      <c r="N56" s="165"/>
    </row>
    <row r="57" spans="1:16" ht="12.6" customHeight="1" x14ac:dyDescent="0.25">
      <c r="A57" s="96" t="s">
        <v>96</v>
      </c>
      <c r="B57" s="58" t="s">
        <v>126</v>
      </c>
      <c r="C57" s="59" t="s">
        <v>124</v>
      </c>
      <c r="D57" s="77" t="s">
        <v>227</v>
      </c>
      <c r="E57" s="55" t="s">
        <v>235</v>
      </c>
      <c r="F57" s="55" t="s">
        <v>228</v>
      </c>
      <c r="G57" s="55" t="s">
        <v>228</v>
      </c>
      <c r="H57" s="55" t="s">
        <v>228</v>
      </c>
      <c r="I57" s="55" t="s">
        <v>228</v>
      </c>
      <c r="J57" s="56" t="s">
        <v>228</v>
      </c>
      <c r="K57" s="168" t="s">
        <v>228</v>
      </c>
      <c r="L57" s="56" t="s">
        <v>228</v>
      </c>
      <c r="M57" s="334" t="s">
        <v>228</v>
      </c>
      <c r="N57" s="165"/>
    </row>
    <row r="58" spans="1:16" ht="12.6" customHeight="1" x14ac:dyDescent="0.2">
      <c r="A58" s="96"/>
      <c r="B58" s="58" t="s">
        <v>127</v>
      </c>
      <c r="C58" s="59" t="s">
        <v>124</v>
      </c>
      <c r="D58" s="77" t="s">
        <v>227</v>
      </c>
      <c r="E58" s="61">
        <v>45</v>
      </c>
      <c r="F58" s="61">
        <v>45</v>
      </c>
      <c r="G58" s="167" t="s">
        <v>57</v>
      </c>
      <c r="H58" s="167" t="s">
        <v>57</v>
      </c>
      <c r="I58" s="167" t="s">
        <v>57</v>
      </c>
      <c r="J58" s="168" t="s">
        <v>57</v>
      </c>
      <c r="K58" s="68">
        <f>+E58/E$16*100</f>
        <v>0.72839106506960183</v>
      </c>
      <c r="L58" s="68">
        <f>+F58/F$16*100</f>
        <v>0.77332875064444062</v>
      </c>
      <c r="M58" s="163" t="s">
        <v>57</v>
      </c>
      <c r="N58" s="165"/>
    </row>
    <row r="59" spans="1:16" ht="14.25" customHeight="1" x14ac:dyDescent="0.2">
      <c r="A59" s="53"/>
      <c r="B59" s="58" t="s">
        <v>123</v>
      </c>
      <c r="C59" s="85" t="s">
        <v>124</v>
      </c>
      <c r="D59" s="304" t="s">
        <v>227</v>
      </c>
      <c r="E59" s="61">
        <v>31</v>
      </c>
      <c r="F59" s="61">
        <v>31</v>
      </c>
      <c r="G59" s="99" t="s">
        <v>57</v>
      </c>
      <c r="H59" s="99" t="s">
        <v>57</v>
      </c>
      <c r="I59" s="99" t="s">
        <v>57</v>
      </c>
      <c r="J59" s="68" t="s">
        <v>57</v>
      </c>
      <c r="K59" s="68">
        <v>0.5</v>
      </c>
      <c r="L59" s="68">
        <v>0.5</v>
      </c>
      <c r="M59" s="146" t="s">
        <v>57</v>
      </c>
      <c r="N59" s="85"/>
      <c r="O59" s="85"/>
      <c r="P59" s="85"/>
    </row>
    <row r="60" spans="1:16" ht="12.6" customHeight="1" x14ac:dyDescent="0.2">
      <c r="A60" s="96"/>
      <c r="B60" s="62" t="s">
        <v>125</v>
      </c>
      <c r="C60" s="85" t="s">
        <v>124</v>
      </c>
      <c r="D60" s="304" t="s">
        <v>227</v>
      </c>
      <c r="E60" s="339">
        <v>46</v>
      </c>
      <c r="F60" s="339">
        <v>44</v>
      </c>
      <c r="G60" s="339">
        <v>2</v>
      </c>
      <c r="H60" s="339">
        <v>2</v>
      </c>
      <c r="I60" s="339" t="s">
        <v>57</v>
      </c>
      <c r="J60" s="510">
        <v>4.3</v>
      </c>
      <c r="K60" s="510">
        <v>0.7</v>
      </c>
      <c r="L60" s="510">
        <v>0.7</v>
      </c>
      <c r="M60" s="511">
        <v>0.8</v>
      </c>
      <c r="N60" s="165"/>
    </row>
    <row r="61" spans="1:16" ht="7.5" customHeight="1" x14ac:dyDescent="0.2">
      <c r="A61" s="138"/>
      <c r="B61" s="171"/>
      <c r="C61" s="145"/>
      <c r="D61" s="163"/>
      <c r="E61" s="61"/>
      <c r="F61" s="61"/>
      <c r="G61" s="61"/>
      <c r="H61" s="61"/>
      <c r="I61" s="61"/>
      <c r="J61" s="68"/>
      <c r="K61" s="68"/>
      <c r="L61" s="68"/>
      <c r="M61" s="146"/>
      <c r="N61" s="145"/>
    </row>
    <row r="62" spans="1:16" x14ac:dyDescent="0.2">
      <c r="A62" s="138"/>
      <c r="B62" s="171" t="s">
        <v>125</v>
      </c>
      <c r="C62" s="145" t="s">
        <v>124</v>
      </c>
      <c r="D62" s="210">
        <v>10</v>
      </c>
      <c r="E62" s="61">
        <v>74</v>
      </c>
      <c r="F62" s="61">
        <v>60</v>
      </c>
      <c r="G62" s="99">
        <v>13</v>
      </c>
      <c r="H62" s="99">
        <v>5</v>
      </c>
      <c r="I62" s="99">
        <v>9</v>
      </c>
      <c r="J62" s="68">
        <v>17.600000000000001</v>
      </c>
      <c r="K62" s="68">
        <f>+E62/E$16*100</f>
        <v>1.1977986403366785</v>
      </c>
      <c r="L62" s="68">
        <v>1</v>
      </c>
      <c r="M62" s="146">
        <v>3.3</v>
      </c>
      <c r="N62" s="165"/>
    </row>
    <row r="63" spans="1:16" ht="12.6" customHeight="1" x14ac:dyDescent="0.25">
      <c r="A63" s="96" t="s">
        <v>97</v>
      </c>
      <c r="B63" s="58" t="s">
        <v>126</v>
      </c>
      <c r="C63" s="59" t="s">
        <v>124</v>
      </c>
      <c r="D63" s="77" t="s">
        <v>227</v>
      </c>
      <c r="E63" s="55" t="s">
        <v>234</v>
      </c>
      <c r="F63" s="55" t="s">
        <v>228</v>
      </c>
      <c r="G63" s="55" t="s">
        <v>228</v>
      </c>
      <c r="H63" s="55" t="s">
        <v>228</v>
      </c>
      <c r="I63" s="55" t="s">
        <v>228</v>
      </c>
      <c r="J63" s="56" t="s">
        <v>228</v>
      </c>
      <c r="K63" s="168" t="s">
        <v>228</v>
      </c>
      <c r="L63" s="56" t="s">
        <v>228</v>
      </c>
      <c r="M63" s="334" t="s">
        <v>228</v>
      </c>
      <c r="N63" s="165"/>
    </row>
    <row r="64" spans="1:16" ht="12.6" customHeight="1" x14ac:dyDescent="0.2">
      <c r="A64" s="96"/>
      <c r="B64" s="58" t="s">
        <v>127</v>
      </c>
      <c r="C64" s="59" t="s">
        <v>124</v>
      </c>
      <c r="D64" s="77" t="s">
        <v>227</v>
      </c>
      <c r="E64" s="61">
        <f>F64+G64</f>
        <v>68</v>
      </c>
      <c r="F64" s="61">
        <v>49</v>
      </c>
      <c r="G64" s="99">
        <v>19</v>
      </c>
      <c r="H64" s="99">
        <v>13</v>
      </c>
      <c r="I64" s="99">
        <f>G64-H64</f>
        <v>6</v>
      </c>
      <c r="J64" s="68">
        <f>G64/E64*100</f>
        <v>27.941176470588236</v>
      </c>
      <c r="K64" s="68">
        <f>+E64/E$16*100</f>
        <v>1.1006798316607316</v>
      </c>
      <c r="L64" s="68">
        <f>+F64/F$16*100</f>
        <v>0.84206908403505754</v>
      </c>
      <c r="M64" s="146">
        <f>+G64/G$16*100</f>
        <v>5.2924791086350975</v>
      </c>
      <c r="N64" s="165"/>
    </row>
    <row r="65" spans="1:16" ht="14.25" customHeight="1" x14ac:dyDescent="0.2">
      <c r="A65" s="53"/>
      <c r="B65" s="58" t="s">
        <v>123</v>
      </c>
      <c r="C65" s="85" t="s">
        <v>124</v>
      </c>
      <c r="D65" s="304" t="s">
        <v>227</v>
      </c>
      <c r="E65" s="61">
        <v>62</v>
      </c>
      <c r="F65" s="61">
        <v>54</v>
      </c>
      <c r="G65" s="99">
        <v>9</v>
      </c>
      <c r="H65" s="99">
        <v>9</v>
      </c>
      <c r="I65" s="99" t="s">
        <v>57</v>
      </c>
      <c r="J65" s="68">
        <v>14.5</v>
      </c>
      <c r="K65" s="68">
        <v>1</v>
      </c>
      <c r="L65" s="68">
        <v>0.9</v>
      </c>
      <c r="M65" s="146">
        <v>2.9</v>
      </c>
      <c r="N65" s="85"/>
      <c r="O65" s="85"/>
      <c r="P65" s="85"/>
    </row>
    <row r="66" spans="1:16" ht="12.6" customHeight="1" x14ac:dyDescent="0.2">
      <c r="A66" s="96"/>
      <c r="B66" s="62" t="s">
        <v>125</v>
      </c>
      <c r="C66" s="85" t="s">
        <v>124</v>
      </c>
      <c r="D66" s="304" t="s">
        <v>227</v>
      </c>
      <c r="E66" s="339">
        <v>52</v>
      </c>
      <c r="F66" s="339">
        <v>48</v>
      </c>
      <c r="G66" s="339">
        <v>5</v>
      </c>
      <c r="H66" s="339">
        <v>2</v>
      </c>
      <c r="I66" s="339">
        <v>3</v>
      </c>
      <c r="J66" s="510">
        <v>9.6</v>
      </c>
      <c r="K66" s="510">
        <v>0.8</v>
      </c>
      <c r="L66" s="510">
        <v>0.8</v>
      </c>
      <c r="M66" s="511">
        <v>1.9</v>
      </c>
      <c r="N66" s="165"/>
    </row>
    <row r="67" spans="1:16" ht="7.5" customHeight="1" x14ac:dyDescent="0.2">
      <c r="A67" s="138"/>
      <c r="B67" s="171"/>
      <c r="C67" s="145"/>
      <c r="D67" s="163"/>
      <c r="E67" s="61"/>
      <c r="F67" s="61"/>
      <c r="G67" s="61"/>
      <c r="H67" s="61"/>
      <c r="I67" s="61"/>
      <c r="J67" s="68"/>
      <c r="K67" s="68"/>
      <c r="L67" s="68"/>
      <c r="M67" s="146"/>
      <c r="N67" s="145"/>
    </row>
    <row r="68" spans="1:16" x14ac:dyDescent="0.2">
      <c r="A68" s="138"/>
      <c r="B68" s="171" t="s">
        <v>125</v>
      </c>
      <c r="C68" s="145" t="s">
        <v>124</v>
      </c>
      <c r="D68" s="210">
        <v>10</v>
      </c>
      <c r="E68" s="61">
        <v>17</v>
      </c>
      <c r="F68" s="61">
        <v>17</v>
      </c>
      <c r="G68" s="166" t="s">
        <v>57</v>
      </c>
      <c r="H68" s="61" t="s">
        <v>57</v>
      </c>
      <c r="I68" s="166" t="s">
        <v>57</v>
      </c>
      <c r="J68" s="168" t="s">
        <v>57</v>
      </c>
      <c r="K68" s="68">
        <f>+E68/E$16*100</f>
        <v>0.27516995791518289</v>
      </c>
      <c r="L68" s="68">
        <v>0.3</v>
      </c>
      <c r="M68" s="163" t="s">
        <v>57</v>
      </c>
      <c r="N68" s="165"/>
    </row>
    <row r="69" spans="1:16" ht="12.6" customHeight="1" x14ac:dyDescent="0.25">
      <c r="A69" s="85" t="s">
        <v>56</v>
      </c>
      <c r="B69" s="58" t="s">
        <v>126</v>
      </c>
      <c r="C69" s="59" t="s">
        <v>124</v>
      </c>
      <c r="D69" s="77" t="s">
        <v>227</v>
      </c>
      <c r="E69" s="55" t="s">
        <v>236</v>
      </c>
      <c r="F69" s="55" t="s">
        <v>228</v>
      </c>
      <c r="G69" s="55" t="s">
        <v>228</v>
      </c>
      <c r="H69" s="55" t="s">
        <v>228</v>
      </c>
      <c r="I69" s="55" t="s">
        <v>228</v>
      </c>
      <c r="J69" s="56" t="s">
        <v>228</v>
      </c>
      <c r="K69" s="168" t="s">
        <v>228</v>
      </c>
      <c r="L69" s="56" t="s">
        <v>228</v>
      </c>
      <c r="M69" s="334" t="s">
        <v>228</v>
      </c>
      <c r="N69" s="165"/>
    </row>
    <row r="70" spans="1:16" ht="12.6" customHeight="1" x14ac:dyDescent="0.2">
      <c r="A70" s="85"/>
      <c r="B70" s="58" t="s">
        <v>127</v>
      </c>
      <c r="C70" s="59" t="s">
        <v>124</v>
      </c>
      <c r="D70" s="60" t="s">
        <v>227</v>
      </c>
      <c r="E70" s="61">
        <f>F70+G70</f>
        <v>19</v>
      </c>
      <c r="F70" s="61">
        <v>15</v>
      </c>
      <c r="G70" s="99">
        <v>4</v>
      </c>
      <c r="H70" s="61" t="s">
        <v>57</v>
      </c>
      <c r="I70" s="99">
        <v>4</v>
      </c>
      <c r="J70" s="68">
        <f>G70/E70*100</f>
        <v>21.052631578947366</v>
      </c>
      <c r="K70" s="68">
        <f>+E70/E$16*100</f>
        <v>0.30754289414049857</v>
      </c>
      <c r="L70" s="68">
        <f>+F70/F$16*100</f>
        <v>0.25777625021481354</v>
      </c>
      <c r="M70" s="146">
        <f>+G70/G$16*100</f>
        <v>1.1142061281337048</v>
      </c>
      <c r="N70" s="165"/>
    </row>
    <row r="71" spans="1:16" ht="14.25" customHeight="1" x14ac:dyDescent="0.2">
      <c r="A71" s="53"/>
      <c r="B71" s="58" t="s">
        <v>123</v>
      </c>
      <c r="C71" s="85" t="s">
        <v>124</v>
      </c>
      <c r="D71" s="304" t="s">
        <v>227</v>
      </c>
      <c r="E71" s="61">
        <v>11</v>
      </c>
      <c r="F71" s="61">
        <v>10</v>
      </c>
      <c r="G71" s="99">
        <v>2</v>
      </c>
      <c r="H71" s="99" t="s">
        <v>57</v>
      </c>
      <c r="I71" s="99">
        <v>2</v>
      </c>
      <c r="J71" s="68">
        <v>18.2</v>
      </c>
      <c r="K71" s="68">
        <v>0.2</v>
      </c>
      <c r="L71" s="68">
        <v>0.2</v>
      </c>
      <c r="M71" s="146">
        <v>0.6</v>
      </c>
      <c r="N71" s="85"/>
      <c r="O71" s="85"/>
      <c r="P71" s="85"/>
    </row>
    <row r="72" spans="1:16" x14ac:dyDescent="0.2">
      <c r="A72" s="201"/>
      <c r="B72" s="222" t="s">
        <v>125</v>
      </c>
      <c r="C72" s="222" t="s">
        <v>124</v>
      </c>
      <c r="D72" s="316" t="s">
        <v>227</v>
      </c>
      <c r="E72" s="463">
        <v>15</v>
      </c>
      <c r="F72" s="463">
        <v>15</v>
      </c>
      <c r="G72" s="463">
        <v>1</v>
      </c>
      <c r="H72" s="463">
        <v>1</v>
      </c>
      <c r="I72" s="463" t="s">
        <v>57</v>
      </c>
      <c r="J72" s="512">
        <v>6.7</v>
      </c>
      <c r="K72" s="512">
        <v>0.2</v>
      </c>
      <c r="L72" s="512">
        <v>0.3</v>
      </c>
      <c r="M72" s="513">
        <v>0.4</v>
      </c>
    </row>
    <row r="73" spans="1:16" s="85" customFormat="1" ht="3.75" customHeight="1" x14ac:dyDescent="0.2">
      <c r="A73" s="204"/>
      <c r="B73" s="264"/>
      <c r="C73" s="264"/>
      <c r="D73" s="264"/>
      <c r="E73" s="205"/>
      <c r="F73" s="205"/>
      <c r="G73" s="205"/>
      <c r="H73" s="205"/>
      <c r="I73" s="205"/>
      <c r="J73" s="509"/>
      <c r="K73" s="502"/>
      <c r="L73" s="502"/>
      <c r="M73" s="502"/>
      <c r="N73" s="145"/>
    </row>
    <row r="74" spans="1:16" s="85" customFormat="1" ht="10.5" customHeight="1" x14ac:dyDescent="0.2">
      <c r="A74" s="117"/>
      <c r="B74" s="142"/>
      <c r="C74" s="142"/>
      <c r="D74" s="142"/>
      <c r="E74" s="104"/>
      <c r="F74" s="104"/>
      <c r="G74" s="142"/>
      <c r="H74" s="142"/>
      <c r="I74" s="142"/>
      <c r="J74" s="503"/>
      <c r="K74" s="502"/>
      <c r="L74" s="502"/>
      <c r="M74" s="502"/>
      <c r="N74" s="165"/>
    </row>
    <row r="75" spans="1:16" x14ac:dyDescent="0.2">
      <c r="E75" s="104"/>
      <c r="F75" s="104"/>
      <c r="G75" s="142"/>
      <c r="H75" s="142"/>
      <c r="I75" s="142"/>
      <c r="N75" s="165"/>
    </row>
    <row r="76" spans="1:16" x14ac:dyDescent="0.2">
      <c r="E76" s="104"/>
      <c r="F76" s="104"/>
      <c r="G76" s="142"/>
      <c r="H76" s="142"/>
      <c r="I76" s="142"/>
      <c r="N76" s="165"/>
    </row>
    <row r="77" spans="1:16" x14ac:dyDescent="0.2">
      <c r="E77" s="104"/>
      <c r="F77" s="104"/>
      <c r="G77" s="142"/>
      <c r="H77" s="142"/>
      <c r="I77" s="142"/>
      <c r="N77" s="165"/>
    </row>
    <row r="78" spans="1:16" x14ac:dyDescent="0.2">
      <c r="E78" s="104"/>
      <c r="F78" s="104"/>
      <c r="G78" s="142"/>
      <c r="H78" s="142"/>
      <c r="I78" s="142"/>
      <c r="N78" s="165"/>
    </row>
    <row r="79" spans="1:16" x14ac:dyDescent="0.2">
      <c r="E79" s="104"/>
      <c r="F79" s="104"/>
      <c r="G79" s="142"/>
      <c r="H79" s="142"/>
      <c r="I79" s="142"/>
      <c r="N79" s="85"/>
    </row>
    <row r="80" spans="1:16" x14ac:dyDescent="0.2">
      <c r="E80" s="104"/>
      <c r="F80" s="104"/>
      <c r="G80" s="142"/>
      <c r="H80" s="142"/>
      <c r="I80" s="142"/>
      <c r="N80" s="85"/>
    </row>
    <row r="81" spans="5:14" x14ac:dyDescent="0.2">
      <c r="E81" s="104"/>
      <c r="F81" s="104"/>
      <c r="G81" s="142"/>
      <c r="H81" s="142"/>
      <c r="I81" s="142"/>
      <c r="N81" s="85"/>
    </row>
    <row r="82" spans="5:14" x14ac:dyDescent="0.2">
      <c r="E82" s="104"/>
      <c r="F82" s="104"/>
      <c r="G82" s="142"/>
      <c r="H82" s="142"/>
      <c r="I82" s="142"/>
      <c r="N82" s="85"/>
    </row>
    <row r="83" spans="5:14" x14ac:dyDescent="0.2">
      <c r="E83" s="104"/>
      <c r="F83" s="104"/>
      <c r="G83" s="142"/>
      <c r="H83" s="142"/>
      <c r="I83" s="142"/>
      <c r="N83" s="85"/>
    </row>
    <row r="84" spans="5:14" x14ac:dyDescent="0.2">
      <c r="E84" s="104"/>
      <c r="F84" s="104"/>
      <c r="G84" s="142"/>
      <c r="H84" s="142"/>
      <c r="I84" s="142"/>
      <c r="N84" s="85"/>
    </row>
    <row r="85" spans="5:14" x14ac:dyDescent="0.2">
      <c r="E85" s="104"/>
      <c r="F85" s="104"/>
      <c r="G85" s="142"/>
      <c r="H85" s="142"/>
      <c r="I85" s="142"/>
    </row>
    <row r="86" spans="5:14" x14ac:dyDescent="0.2">
      <c r="E86" s="104"/>
      <c r="F86" s="104"/>
      <c r="G86" s="142"/>
      <c r="H86" s="142"/>
      <c r="I86" s="142"/>
    </row>
    <row r="87" spans="5:14" x14ac:dyDescent="0.2">
      <c r="E87" s="104"/>
      <c r="F87" s="104"/>
      <c r="G87" s="142"/>
      <c r="H87" s="142"/>
      <c r="I87" s="142"/>
    </row>
    <row r="88" spans="5:14" x14ac:dyDescent="0.2">
      <c r="E88" s="104"/>
      <c r="F88" s="104"/>
      <c r="G88" s="142"/>
      <c r="H88" s="142"/>
      <c r="I88" s="142"/>
    </row>
    <row r="89" spans="5:14" x14ac:dyDescent="0.2">
      <c r="E89" s="104"/>
      <c r="F89" s="104"/>
      <c r="G89" s="142"/>
      <c r="H89" s="142"/>
      <c r="I89" s="142"/>
    </row>
    <row r="90" spans="5:14" x14ac:dyDescent="0.2">
      <c r="E90" s="104"/>
      <c r="F90" s="104"/>
      <c r="G90" s="142"/>
      <c r="H90" s="142"/>
      <c r="I90" s="142"/>
    </row>
    <row r="91" spans="5:14" x14ac:dyDescent="0.2">
      <c r="E91" s="104"/>
      <c r="F91" s="104"/>
      <c r="G91" s="142"/>
      <c r="H91" s="142"/>
      <c r="I91" s="142"/>
    </row>
    <row r="92" spans="5:14" x14ac:dyDescent="0.2">
      <c r="E92" s="104"/>
      <c r="F92" s="104"/>
      <c r="G92" s="142"/>
      <c r="H92" s="142"/>
      <c r="I92" s="142"/>
    </row>
    <row r="93" spans="5:14" x14ac:dyDescent="0.2">
      <c r="E93" s="104"/>
      <c r="F93" s="104"/>
      <c r="G93" s="142"/>
      <c r="H93" s="142"/>
      <c r="I93" s="142"/>
    </row>
    <row r="94" spans="5:14" x14ac:dyDescent="0.2">
      <c r="E94" s="104"/>
      <c r="F94" s="104"/>
      <c r="G94" s="142"/>
      <c r="H94" s="142"/>
      <c r="I94" s="142"/>
    </row>
    <row r="95" spans="5:14" x14ac:dyDescent="0.2">
      <c r="E95" s="104"/>
      <c r="F95" s="104"/>
      <c r="G95" s="142"/>
      <c r="H95" s="142"/>
      <c r="I95" s="142"/>
    </row>
    <row r="96" spans="5:14" x14ac:dyDescent="0.2">
      <c r="E96" s="104"/>
      <c r="F96" s="104"/>
      <c r="G96" s="142"/>
      <c r="H96" s="142"/>
      <c r="I96" s="142"/>
    </row>
    <row r="97" spans="5:9" x14ac:dyDescent="0.2">
      <c r="E97" s="104"/>
      <c r="F97" s="104"/>
      <c r="G97" s="142"/>
      <c r="H97" s="142"/>
      <c r="I97" s="142"/>
    </row>
    <row r="98" spans="5:9" x14ac:dyDescent="0.2">
      <c r="E98" s="104"/>
      <c r="F98" s="104"/>
      <c r="G98" s="142"/>
      <c r="H98" s="142"/>
      <c r="I98" s="142"/>
    </row>
    <row r="99" spans="5:9" x14ac:dyDescent="0.2">
      <c r="E99" s="104"/>
      <c r="F99" s="104"/>
      <c r="G99" s="142"/>
      <c r="H99" s="142"/>
      <c r="I99" s="142"/>
    </row>
    <row r="100" spans="5:9" x14ac:dyDescent="0.2">
      <c r="E100" s="104"/>
      <c r="F100" s="104"/>
      <c r="G100" s="142"/>
      <c r="H100" s="142"/>
      <c r="I100" s="142"/>
    </row>
    <row r="101" spans="5:9" x14ac:dyDescent="0.2">
      <c r="E101" s="104"/>
      <c r="F101" s="104"/>
      <c r="G101" s="142"/>
      <c r="H101" s="142"/>
      <c r="I101" s="142"/>
    </row>
    <row r="102" spans="5:9" x14ac:dyDescent="0.2">
      <c r="E102" s="104"/>
      <c r="F102" s="104"/>
      <c r="G102" s="142"/>
      <c r="H102" s="142"/>
      <c r="I102" s="142"/>
    </row>
    <row r="103" spans="5:9" x14ac:dyDescent="0.2">
      <c r="E103" s="104"/>
      <c r="F103" s="104"/>
      <c r="G103" s="142"/>
      <c r="H103" s="142"/>
      <c r="I103" s="142"/>
    </row>
    <row r="104" spans="5:9" x14ac:dyDescent="0.2">
      <c r="E104" s="104"/>
      <c r="F104" s="104"/>
      <c r="G104" s="142"/>
      <c r="H104" s="142"/>
      <c r="I104" s="142"/>
    </row>
    <row r="105" spans="5:9" x14ac:dyDescent="0.2">
      <c r="E105" s="104"/>
      <c r="F105" s="104"/>
      <c r="G105" s="142"/>
      <c r="H105" s="142"/>
      <c r="I105" s="142"/>
    </row>
    <row r="106" spans="5:9" x14ac:dyDescent="0.2">
      <c r="E106" s="104"/>
      <c r="F106" s="104"/>
      <c r="G106" s="142"/>
      <c r="H106" s="142"/>
      <c r="I106" s="142"/>
    </row>
    <row r="107" spans="5:9" x14ac:dyDescent="0.2">
      <c r="E107" s="104"/>
      <c r="F107" s="104"/>
      <c r="G107" s="142"/>
      <c r="H107" s="142"/>
      <c r="I107" s="142"/>
    </row>
    <row r="108" spans="5:9" x14ac:dyDescent="0.2">
      <c r="E108" s="104"/>
      <c r="F108" s="104"/>
      <c r="G108" s="142"/>
      <c r="H108" s="142"/>
      <c r="I108" s="142"/>
    </row>
    <row r="109" spans="5:9" x14ac:dyDescent="0.2">
      <c r="E109" s="104"/>
      <c r="F109" s="104"/>
      <c r="G109" s="142"/>
      <c r="H109" s="142"/>
      <c r="I109" s="142"/>
    </row>
    <row r="110" spans="5:9" x14ac:dyDescent="0.2">
      <c r="E110" s="104"/>
      <c r="F110" s="104"/>
      <c r="G110" s="142"/>
      <c r="H110" s="142"/>
      <c r="I110" s="142"/>
    </row>
    <row r="111" spans="5:9" x14ac:dyDescent="0.2">
      <c r="E111" s="104"/>
      <c r="F111" s="104"/>
      <c r="G111" s="142"/>
      <c r="H111" s="142"/>
      <c r="I111" s="142"/>
    </row>
    <row r="112" spans="5:9" x14ac:dyDescent="0.2">
      <c r="E112" s="104"/>
      <c r="F112" s="104"/>
      <c r="G112" s="142"/>
      <c r="H112" s="142"/>
      <c r="I112" s="142"/>
    </row>
    <row r="113" spans="5:9" x14ac:dyDescent="0.2">
      <c r="E113" s="104"/>
      <c r="F113" s="104"/>
      <c r="G113" s="142"/>
      <c r="H113" s="142"/>
      <c r="I113" s="142"/>
    </row>
    <row r="114" spans="5:9" x14ac:dyDescent="0.2">
      <c r="E114" s="104"/>
      <c r="F114" s="104"/>
      <c r="G114" s="142"/>
      <c r="H114" s="142"/>
      <c r="I114" s="142"/>
    </row>
    <row r="115" spans="5:9" x14ac:dyDescent="0.2">
      <c r="E115" s="104"/>
      <c r="F115" s="104"/>
      <c r="G115" s="142"/>
      <c r="H115" s="142"/>
      <c r="I115" s="142"/>
    </row>
    <row r="116" spans="5:9" x14ac:dyDescent="0.2">
      <c r="E116" s="104"/>
      <c r="F116" s="104"/>
      <c r="G116" s="142"/>
      <c r="H116" s="142"/>
      <c r="I116" s="142"/>
    </row>
    <row r="117" spans="5:9" x14ac:dyDescent="0.2">
      <c r="E117" s="104"/>
      <c r="F117" s="104"/>
      <c r="G117" s="142"/>
      <c r="H117" s="142"/>
      <c r="I117" s="142"/>
    </row>
    <row r="118" spans="5:9" x14ac:dyDescent="0.2">
      <c r="E118" s="104"/>
      <c r="F118" s="104"/>
      <c r="G118" s="142"/>
      <c r="H118" s="142"/>
      <c r="I118" s="142"/>
    </row>
    <row r="119" spans="5:9" x14ac:dyDescent="0.2">
      <c r="E119" s="104"/>
      <c r="F119" s="104"/>
      <c r="G119" s="142"/>
      <c r="H119" s="142"/>
      <c r="I119" s="142"/>
    </row>
    <row r="120" spans="5:9" x14ac:dyDescent="0.2">
      <c r="E120" s="104"/>
      <c r="F120" s="104"/>
      <c r="G120" s="142"/>
      <c r="H120" s="142"/>
      <c r="I120" s="142"/>
    </row>
    <row r="121" spans="5:9" x14ac:dyDescent="0.2">
      <c r="E121" s="104"/>
      <c r="F121" s="104"/>
      <c r="G121" s="142"/>
      <c r="H121" s="142"/>
      <c r="I121" s="142"/>
    </row>
    <row r="122" spans="5:9" x14ac:dyDescent="0.2">
      <c r="E122" s="104"/>
      <c r="F122" s="104"/>
      <c r="G122" s="142"/>
      <c r="H122" s="142"/>
      <c r="I122" s="142"/>
    </row>
    <row r="123" spans="5:9" x14ac:dyDescent="0.2">
      <c r="E123" s="104"/>
      <c r="F123" s="104"/>
      <c r="G123" s="142"/>
      <c r="H123" s="142"/>
      <c r="I123" s="142"/>
    </row>
    <row r="124" spans="5:9" x14ac:dyDescent="0.2">
      <c r="E124" s="104"/>
      <c r="F124" s="104"/>
      <c r="G124" s="142"/>
      <c r="H124" s="142"/>
      <c r="I124" s="142"/>
    </row>
    <row r="125" spans="5:9" x14ac:dyDescent="0.2">
      <c r="E125" s="104"/>
      <c r="F125" s="104"/>
      <c r="G125" s="142"/>
      <c r="H125" s="142"/>
      <c r="I125" s="142"/>
    </row>
    <row r="126" spans="5:9" x14ac:dyDescent="0.2">
      <c r="E126" s="104"/>
      <c r="F126" s="104"/>
      <c r="G126" s="142"/>
      <c r="H126" s="142"/>
      <c r="I126" s="142"/>
    </row>
    <row r="127" spans="5:9" x14ac:dyDescent="0.2">
      <c r="E127" s="104"/>
      <c r="F127" s="104"/>
      <c r="G127" s="142"/>
      <c r="H127" s="142"/>
      <c r="I127" s="142"/>
    </row>
    <row r="128" spans="5:9" x14ac:dyDescent="0.2">
      <c r="E128" s="104"/>
      <c r="F128" s="104"/>
      <c r="G128" s="142"/>
      <c r="H128" s="142"/>
      <c r="I128" s="142"/>
    </row>
    <row r="129" spans="5:9" x14ac:dyDescent="0.2">
      <c r="E129" s="104"/>
      <c r="F129" s="104"/>
      <c r="G129" s="142"/>
      <c r="H129" s="142"/>
      <c r="I129" s="142"/>
    </row>
    <row r="130" spans="5:9" x14ac:dyDescent="0.2">
      <c r="E130" s="104"/>
      <c r="F130" s="104"/>
      <c r="G130" s="142"/>
      <c r="H130" s="142"/>
      <c r="I130" s="142"/>
    </row>
    <row r="131" spans="5:9" x14ac:dyDescent="0.2">
      <c r="E131" s="104"/>
      <c r="F131" s="104"/>
      <c r="G131" s="142"/>
      <c r="H131" s="142"/>
      <c r="I131" s="142"/>
    </row>
    <row r="132" spans="5:9" x14ac:dyDescent="0.2">
      <c r="E132" s="104"/>
      <c r="F132" s="104"/>
      <c r="G132" s="142"/>
      <c r="H132" s="142"/>
      <c r="I132" s="142"/>
    </row>
    <row r="133" spans="5:9" x14ac:dyDescent="0.2">
      <c r="E133" s="104"/>
      <c r="F133" s="104"/>
      <c r="G133" s="142"/>
      <c r="H133" s="142"/>
      <c r="I133" s="142"/>
    </row>
    <row r="134" spans="5:9" x14ac:dyDescent="0.2">
      <c r="E134" s="104"/>
      <c r="F134" s="104"/>
      <c r="G134" s="142"/>
      <c r="H134" s="142"/>
      <c r="I134" s="142"/>
    </row>
    <row r="135" spans="5:9" x14ac:dyDescent="0.2">
      <c r="E135" s="104"/>
      <c r="F135" s="104"/>
      <c r="G135" s="142"/>
      <c r="H135" s="142"/>
      <c r="I135" s="142"/>
    </row>
    <row r="136" spans="5:9" x14ac:dyDescent="0.2">
      <c r="E136" s="104"/>
      <c r="F136" s="104"/>
      <c r="G136" s="142"/>
      <c r="H136" s="142"/>
      <c r="I136" s="142"/>
    </row>
    <row r="137" spans="5:9" x14ac:dyDescent="0.2">
      <c r="E137" s="104"/>
      <c r="F137" s="104"/>
      <c r="G137" s="142"/>
      <c r="H137" s="142"/>
      <c r="I137" s="142"/>
    </row>
    <row r="138" spans="5:9" x14ac:dyDescent="0.2">
      <c r="E138" s="104"/>
      <c r="F138" s="104"/>
      <c r="G138" s="142"/>
      <c r="H138" s="142"/>
      <c r="I138" s="142"/>
    </row>
    <row r="139" spans="5:9" x14ac:dyDescent="0.2">
      <c r="E139" s="104"/>
      <c r="F139" s="104"/>
      <c r="G139" s="142"/>
      <c r="H139" s="142"/>
      <c r="I139" s="142"/>
    </row>
    <row r="140" spans="5:9" x14ac:dyDescent="0.2">
      <c r="E140" s="104"/>
      <c r="F140" s="104"/>
      <c r="G140" s="142"/>
      <c r="H140" s="142"/>
      <c r="I140" s="142"/>
    </row>
    <row r="141" spans="5:9" x14ac:dyDescent="0.2">
      <c r="E141" s="104"/>
      <c r="F141" s="104"/>
      <c r="G141" s="142"/>
      <c r="H141" s="142"/>
      <c r="I141" s="142"/>
    </row>
    <row r="142" spans="5:9" x14ac:dyDescent="0.2">
      <c r="E142" s="104"/>
      <c r="F142" s="104"/>
      <c r="G142" s="142"/>
      <c r="H142" s="142"/>
      <c r="I142" s="142"/>
    </row>
    <row r="143" spans="5:9" x14ac:dyDescent="0.2">
      <c r="E143" s="104"/>
      <c r="F143" s="104"/>
      <c r="G143" s="142"/>
      <c r="H143" s="142"/>
      <c r="I143" s="142"/>
    </row>
  </sheetData>
  <mergeCells count="10">
    <mergeCell ref="A1:M1"/>
    <mergeCell ref="A2:M2"/>
    <mergeCell ref="A3:M3"/>
    <mergeCell ref="B4:D12"/>
    <mergeCell ref="E4:I4"/>
    <mergeCell ref="G5:I5"/>
    <mergeCell ref="E12:M12"/>
    <mergeCell ref="J4:J10"/>
    <mergeCell ref="H6:H11"/>
    <mergeCell ref="K4:M4"/>
  </mergeCells>
  <phoneticPr fontId="0" type="noConversion"/>
  <pageMargins left="0.5" right="0.5" top="0.5" bottom="0.5" header="0.5" footer="0.5"/>
  <pageSetup scale="78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5"/>
  <sheetViews>
    <sheetView zoomScaleNormal="100" zoomScaleSheetLayoutView="100" workbookViewId="0">
      <selection activeCell="J63" sqref="J63"/>
    </sheetView>
  </sheetViews>
  <sheetFormatPr defaultRowHeight="12.75" x14ac:dyDescent="0.2"/>
  <cols>
    <col min="1" max="1" width="20.7109375" customWidth="1"/>
    <col min="2" max="2" width="5" style="194" customWidth="1"/>
    <col min="3" max="3" width="4.28515625" style="32" customWidth="1"/>
    <col min="4" max="4" width="4.140625" style="194" customWidth="1"/>
    <col min="5" max="5" width="10.28515625" style="14" customWidth="1"/>
    <col min="6" max="6" width="9.7109375" style="14" customWidth="1"/>
    <col min="7" max="7" width="9.7109375" style="5" customWidth="1"/>
    <col min="8" max="9" width="9.7109375" style="190" customWidth="1"/>
    <col min="10" max="10" width="11.28515625" style="15" customWidth="1"/>
    <col min="11" max="11" width="9.42578125" style="15" customWidth="1"/>
    <col min="12" max="13" width="9.7109375" style="15" customWidth="1"/>
    <col min="14" max="14" width="9.140625" style="7"/>
    <col min="15" max="15" width="21.28515625" customWidth="1"/>
  </cols>
  <sheetData>
    <row r="1" spans="1:14" ht="14.25" x14ac:dyDescent="0.2">
      <c r="A1" s="601">
        <v>13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</row>
    <row r="2" spans="1:14" ht="17.25" customHeight="1" x14ac:dyDescent="0.25">
      <c r="A2" s="627" t="s">
        <v>203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</row>
    <row r="3" spans="1:14" ht="15" x14ac:dyDescent="0.25">
      <c r="A3" s="603" t="s">
        <v>248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</row>
    <row r="4" spans="1:14" ht="17.25" customHeight="1" x14ac:dyDescent="0.2">
      <c r="A4" s="46"/>
      <c r="B4" s="589" t="s">
        <v>16</v>
      </c>
      <c r="C4" s="590"/>
      <c r="D4" s="591"/>
      <c r="E4" s="628" t="s">
        <v>17</v>
      </c>
      <c r="F4" s="629"/>
      <c r="G4" s="629"/>
      <c r="H4" s="629"/>
      <c r="I4" s="630"/>
      <c r="J4" s="639" t="s">
        <v>192</v>
      </c>
      <c r="K4" s="35"/>
      <c r="L4" s="105" t="s">
        <v>84</v>
      </c>
      <c r="M4" s="105"/>
    </row>
    <row r="5" spans="1:14" ht="18.75" customHeight="1" x14ac:dyDescent="0.2">
      <c r="A5" s="85"/>
      <c r="B5" s="592"/>
      <c r="C5" s="625"/>
      <c r="D5" s="594"/>
      <c r="E5" s="90"/>
      <c r="F5" s="94"/>
      <c r="G5" s="628" t="s">
        <v>12</v>
      </c>
      <c r="H5" s="629"/>
      <c r="I5" s="630"/>
      <c r="J5" s="640"/>
      <c r="K5" s="36"/>
      <c r="L5" s="36"/>
      <c r="M5" s="37"/>
    </row>
    <row r="6" spans="1:14" ht="14.25" x14ac:dyDescent="0.2">
      <c r="A6" s="85"/>
      <c r="B6" s="592"/>
      <c r="C6" s="625"/>
      <c r="D6" s="594"/>
      <c r="E6" s="90"/>
      <c r="F6" s="90"/>
      <c r="G6" s="106"/>
      <c r="H6" s="656" t="s">
        <v>157</v>
      </c>
      <c r="I6" s="106"/>
      <c r="J6" s="640"/>
      <c r="K6" s="38"/>
      <c r="L6" s="38"/>
      <c r="M6" s="39"/>
    </row>
    <row r="7" spans="1:14" ht="14.25" x14ac:dyDescent="0.2">
      <c r="A7" s="85"/>
      <c r="B7" s="592"/>
      <c r="C7" s="625"/>
      <c r="D7" s="594"/>
      <c r="E7" s="90" t="s">
        <v>18</v>
      </c>
      <c r="F7" s="90" t="s">
        <v>13</v>
      </c>
      <c r="G7" s="106" t="s">
        <v>18</v>
      </c>
      <c r="H7" s="657"/>
      <c r="I7" s="106" t="s">
        <v>0</v>
      </c>
      <c r="J7" s="640"/>
      <c r="K7" s="38" t="s">
        <v>10</v>
      </c>
      <c r="L7" s="38" t="s">
        <v>13</v>
      </c>
      <c r="M7" s="39" t="s">
        <v>18</v>
      </c>
    </row>
    <row r="8" spans="1:14" ht="14.25" x14ac:dyDescent="0.2">
      <c r="A8" s="59" t="s">
        <v>85</v>
      </c>
      <c r="B8" s="592"/>
      <c r="C8" s="625"/>
      <c r="D8" s="594"/>
      <c r="E8" s="90" t="s">
        <v>20</v>
      </c>
      <c r="F8" s="90" t="s">
        <v>22</v>
      </c>
      <c r="G8" s="106" t="s">
        <v>23</v>
      </c>
      <c r="H8" s="657"/>
      <c r="I8" s="106" t="s">
        <v>23</v>
      </c>
      <c r="J8" s="640"/>
      <c r="K8" s="38" t="s">
        <v>11</v>
      </c>
      <c r="L8" s="38" t="s">
        <v>14</v>
      </c>
      <c r="M8" s="39" t="s">
        <v>62</v>
      </c>
    </row>
    <row r="9" spans="1:14" ht="14.25" x14ac:dyDescent="0.2">
      <c r="A9" s="85"/>
      <c r="B9" s="592"/>
      <c r="C9" s="625"/>
      <c r="D9" s="594"/>
      <c r="E9" s="90" t="s">
        <v>11</v>
      </c>
      <c r="F9" s="90" t="s">
        <v>15</v>
      </c>
      <c r="G9" s="106" t="s">
        <v>24</v>
      </c>
      <c r="H9" s="657"/>
      <c r="I9" s="106" t="s">
        <v>24</v>
      </c>
      <c r="J9" s="640"/>
      <c r="K9" s="38"/>
      <c r="L9" s="38" t="s">
        <v>15</v>
      </c>
      <c r="M9" s="39" t="s">
        <v>58</v>
      </c>
    </row>
    <row r="10" spans="1:14" ht="14.25" x14ac:dyDescent="0.2">
      <c r="A10" s="85"/>
      <c r="B10" s="592"/>
      <c r="C10" s="625"/>
      <c r="D10" s="594"/>
      <c r="E10" s="90"/>
      <c r="F10" s="90"/>
      <c r="G10" s="106"/>
      <c r="H10" s="657"/>
      <c r="I10" s="106"/>
      <c r="J10" s="640"/>
      <c r="K10" s="38"/>
      <c r="L10" s="38"/>
      <c r="M10" s="39"/>
    </row>
    <row r="11" spans="1:14" ht="14.25" x14ac:dyDescent="0.2">
      <c r="A11" s="59"/>
      <c r="B11" s="592"/>
      <c r="C11" s="625"/>
      <c r="D11" s="594"/>
      <c r="E11" s="92" t="s">
        <v>21</v>
      </c>
      <c r="F11" s="92"/>
      <c r="G11" s="108" t="s">
        <v>25</v>
      </c>
      <c r="H11" s="658"/>
      <c r="I11" s="108"/>
      <c r="J11" s="41" t="s">
        <v>28</v>
      </c>
      <c r="K11" s="41"/>
      <c r="L11" s="41"/>
      <c r="M11" s="42"/>
    </row>
    <row r="12" spans="1:14" ht="16.5" customHeight="1" x14ac:dyDescent="0.2">
      <c r="A12" s="69"/>
      <c r="B12" s="595"/>
      <c r="C12" s="625"/>
      <c r="D12" s="597"/>
      <c r="E12" s="634" t="s">
        <v>98</v>
      </c>
      <c r="F12" s="635"/>
      <c r="G12" s="635"/>
      <c r="H12" s="635"/>
      <c r="I12" s="635"/>
      <c r="J12" s="635"/>
      <c r="K12" s="635"/>
      <c r="L12" s="635"/>
      <c r="M12" s="635"/>
    </row>
    <row r="13" spans="1:14" ht="14.25" customHeight="1" x14ac:dyDescent="0.2">
      <c r="A13" s="113"/>
      <c r="B13" s="211"/>
      <c r="C13" s="46"/>
      <c r="D13" s="212"/>
      <c r="E13" s="48" t="s">
        <v>1</v>
      </c>
      <c r="F13" s="48" t="s">
        <v>2</v>
      </c>
      <c r="G13" s="94" t="s">
        <v>3</v>
      </c>
      <c r="H13" s="94" t="s">
        <v>4</v>
      </c>
      <c r="I13" s="94" t="s">
        <v>5</v>
      </c>
      <c r="J13" s="36" t="s">
        <v>6</v>
      </c>
      <c r="K13" s="36" t="s">
        <v>7</v>
      </c>
      <c r="L13" s="36" t="s">
        <v>8</v>
      </c>
      <c r="M13" s="153" t="s">
        <v>9</v>
      </c>
    </row>
    <row r="14" spans="1:14" s="5" customFormat="1" ht="13.5" customHeight="1" x14ac:dyDescent="0.25">
      <c r="A14" s="84" t="s">
        <v>131</v>
      </c>
      <c r="B14" s="50" t="s">
        <v>125</v>
      </c>
      <c r="C14" s="51" t="s">
        <v>124</v>
      </c>
      <c r="D14" s="49">
        <v>10</v>
      </c>
      <c r="E14" s="55">
        <v>3737</v>
      </c>
      <c r="F14" s="55">
        <v>3543</v>
      </c>
      <c r="G14" s="147">
        <v>184</v>
      </c>
      <c r="H14" s="147">
        <v>128</v>
      </c>
      <c r="I14" s="147">
        <v>56</v>
      </c>
      <c r="J14" s="56">
        <v>4.9000000000000004</v>
      </c>
      <c r="K14" s="56">
        <v>100</v>
      </c>
      <c r="L14" s="56">
        <v>100</v>
      </c>
      <c r="M14" s="334">
        <v>100</v>
      </c>
      <c r="N14" s="2"/>
    </row>
    <row r="15" spans="1:14" s="5" customFormat="1" ht="13.5" customHeight="1" x14ac:dyDescent="0.25">
      <c r="A15" s="116"/>
      <c r="B15" s="50" t="s">
        <v>126</v>
      </c>
      <c r="C15" s="51" t="s">
        <v>124</v>
      </c>
      <c r="D15" s="209">
        <v>11</v>
      </c>
      <c r="E15" s="279" t="s">
        <v>240</v>
      </c>
      <c r="F15" s="55" t="s">
        <v>228</v>
      </c>
      <c r="G15" s="55" t="s">
        <v>228</v>
      </c>
      <c r="H15" s="55" t="s">
        <v>228</v>
      </c>
      <c r="I15" s="55" t="s">
        <v>228</v>
      </c>
      <c r="J15" s="56" t="s">
        <v>228</v>
      </c>
      <c r="K15" s="56" t="s">
        <v>228</v>
      </c>
      <c r="L15" s="56" t="s">
        <v>228</v>
      </c>
      <c r="M15" s="334" t="s">
        <v>228</v>
      </c>
      <c r="N15" s="2"/>
    </row>
    <row r="16" spans="1:14" s="5" customFormat="1" ht="12.6" customHeight="1" x14ac:dyDescent="0.25">
      <c r="A16" s="116"/>
      <c r="B16" s="50" t="s">
        <v>127</v>
      </c>
      <c r="C16" s="51" t="s">
        <v>124</v>
      </c>
      <c r="D16" s="148" t="s">
        <v>227</v>
      </c>
      <c r="E16" s="55">
        <v>3638</v>
      </c>
      <c r="F16" s="55">
        <v>3462</v>
      </c>
      <c r="G16" s="147">
        <v>176</v>
      </c>
      <c r="H16" s="147">
        <v>132</v>
      </c>
      <c r="I16" s="147">
        <v>44</v>
      </c>
      <c r="J16" s="56">
        <f>G16/E16*100</f>
        <v>4.837822979659153</v>
      </c>
      <c r="K16" s="56">
        <v>100</v>
      </c>
      <c r="L16" s="56">
        <v>100</v>
      </c>
      <c r="M16" s="334">
        <v>100</v>
      </c>
      <c r="N16" s="2"/>
    </row>
    <row r="17" spans="1:16" s="65" customFormat="1" ht="12.6" customHeight="1" x14ac:dyDescent="0.25">
      <c r="A17" s="116"/>
      <c r="B17" s="50" t="s">
        <v>123</v>
      </c>
      <c r="C17" s="84" t="s">
        <v>124</v>
      </c>
      <c r="D17" s="303" t="s">
        <v>227</v>
      </c>
      <c r="E17" s="55">
        <v>3642</v>
      </c>
      <c r="F17" s="55">
        <v>3495</v>
      </c>
      <c r="G17" s="147">
        <v>147</v>
      </c>
      <c r="H17" s="147">
        <v>108</v>
      </c>
      <c r="I17" s="147">
        <v>39</v>
      </c>
      <c r="J17" s="56">
        <v>4</v>
      </c>
      <c r="K17" s="56">
        <v>100</v>
      </c>
      <c r="L17" s="56">
        <v>100</v>
      </c>
      <c r="M17" s="334">
        <v>100</v>
      </c>
      <c r="N17" s="85"/>
    </row>
    <row r="18" spans="1:16" s="3" customFormat="1" ht="12.75" customHeight="1" x14ac:dyDescent="0.25">
      <c r="A18" s="116"/>
      <c r="B18" s="62" t="s">
        <v>125</v>
      </c>
      <c r="C18" s="85" t="s">
        <v>124</v>
      </c>
      <c r="D18" s="304" t="s">
        <v>227</v>
      </c>
      <c r="E18" s="175">
        <v>3673</v>
      </c>
      <c r="F18" s="175">
        <v>3566</v>
      </c>
      <c r="G18" s="218">
        <v>107</v>
      </c>
      <c r="H18" s="218">
        <v>63</v>
      </c>
      <c r="I18" s="218">
        <v>45</v>
      </c>
      <c r="J18" s="174">
        <v>2.9</v>
      </c>
      <c r="K18" s="174">
        <v>100</v>
      </c>
      <c r="L18" s="174">
        <v>100</v>
      </c>
      <c r="M18" s="506">
        <v>100</v>
      </c>
      <c r="N18" s="160"/>
    </row>
    <row r="19" spans="1:16" s="5" customFormat="1" ht="9.75" customHeight="1" x14ac:dyDescent="0.25">
      <c r="A19" s="116"/>
      <c r="B19" s="58"/>
      <c r="C19" s="59"/>
      <c r="D19" s="77"/>
      <c r="E19" s="61"/>
      <c r="F19" s="61"/>
      <c r="G19" s="61"/>
      <c r="H19" s="61"/>
      <c r="I19" s="61"/>
      <c r="J19" s="68"/>
      <c r="K19" s="68"/>
      <c r="L19" s="68"/>
      <c r="M19" s="146"/>
      <c r="N19" s="161"/>
    </row>
    <row r="20" spans="1:16" s="5" customFormat="1" ht="12" customHeight="1" x14ac:dyDescent="0.2">
      <c r="A20" s="85" t="s">
        <v>86</v>
      </c>
      <c r="B20" s="202" t="s">
        <v>125</v>
      </c>
      <c r="C20" s="4" t="s">
        <v>124</v>
      </c>
      <c r="D20" s="203">
        <v>10</v>
      </c>
      <c r="E20" s="61">
        <v>2811</v>
      </c>
      <c r="F20" s="61">
        <v>2642</v>
      </c>
      <c r="G20" s="99">
        <v>169</v>
      </c>
      <c r="H20" s="99">
        <v>119</v>
      </c>
      <c r="I20" s="99">
        <v>50</v>
      </c>
      <c r="J20" s="68">
        <v>6</v>
      </c>
      <c r="K20" s="68">
        <v>75.400000000000006</v>
      </c>
      <c r="L20" s="68">
        <v>74.599999999999994</v>
      </c>
      <c r="M20" s="146">
        <v>91.8</v>
      </c>
      <c r="N20" s="161"/>
    </row>
    <row r="21" spans="1:16" s="5" customFormat="1" ht="12" customHeight="1" x14ac:dyDescent="0.2">
      <c r="A21" s="85"/>
      <c r="B21" s="58" t="s">
        <v>126</v>
      </c>
      <c r="C21" s="59" t="s">
        <v>124</v>
      </c>
      <c r="D21" s="77" t="s">
        <v>227</v>
      </c>
      <c r="E21" s="61" t="s">
        <v>234</v>
      </c>
      <c r="F21" s="61" t="s">
        <v>228</v>
      </c>
      <c r="G21" s="61" t="s">
        <v>228</v>
      </c>
      <c r="H21" s="289" t="s">
        <v>228</v>
      </c>
      <c r="I21" s="289" t="s">
        <v>228</v>
      </c>
      <c r="J21" s="68" t="s">
        <v>228</v>
      </c>
      <c r="K21" s="68" t="s">
        <v>228</v>
      </c>
      <c r="L21" s="68" t="s">
        <v>228</v>
      </c>
      <c r="M21" s="146" t="s">
        <v>228</v>
      </c>
      <c r="N21" s="161"/>
    </row>
    <row r="22" spans="1:16" s="5" customFormat="1" ht="12" customHeight="1" x14ac:dyDescent="0.2">
      <c r="A22" s="103"/>
      <c r="B22" s="58" t="s">
        <v>127</v>
      </c>
      <c r="C22" s="59" t="s">
        <v>124</v>
      </c>
      <c r="D22" s="77" t="s">
        <v>227</v>
      </c>
      <c r="E22" s="61">
        <f>F22+G22</f>
        <v>2707</v>
      </c>
      <c r="F22" s="61">
        <v>2554</v>
      </c>
      <c r="G22" s="99">
        <v>153</v>
      </c>
      <c r="H22" s="99">
        <v>116</v>
      </c>
      <c r="I22" s="99">
        <v>23</v>
      </c>
      <c r="J22" s="68">
        <f>G22/E22*100</f>
        <v>5.6520132988548211</v>
      </c>
      <c r="K22" s="68">
        <f>E22/E$16*100</f>
        <v>74.409015942825732</v>
      </c>
      <c r="L22" s="68">
        <f>F22/F$16*100</f>
        <v>73.772385904101682</v>
      </c>
      <c r="M22" s="146">
        <f>G22/G$16*100</f>
        <v>86.931818181818173</v>
      </c>
      <c r="N22" s="161"/>
    </row>
    <row r="23" spans="1:16" s="65" customFormat="1" ht="14.25" customHeight="1" x14ac:dyDescent="0.2">
      <c r="A23" s="53" t="s">
        <v>231</v>
      </c>
      <c r="B23" s="58" t="s">
        <v>123</v>
      </c>
      <c r="C23" s="85" t="s">
        <v>124</v>
      </c>
      <c r="D23" s="304" t="s">
        <v>227</v>
      </c>
      <c r="E23" s="61">
        <v>2700</v>
      </c>
      <c r="F23" s="61">
        <v>2568</v>
      </c>
      <c r="G23" s="99">
        <v>132</v>
      </c>
      <c r="H23" s="99">
        <v>98</v>
      </c>
      <c r="I23" s="99">
        <v>34</v>
      </c>
      <c r="J23" s="68">
        <v>4.9000000000000004</v>
      </c>
      <c r="K23" s="68">
        <v>74.099999999999994</v>
      </c>
      <c r="L23" s="68">
        <v>73.5</v>
      </c>
      <c r="M23" s="146">
        <v>89.8</v>
      </c>
      <c r="N23" s="85"/>
      <c r="O23" s="85"/>
      <c r="P23" s="85"/>
    </row>
    <row r="24" spans="1:16" s="5" customFormat="1" ht="12.75" customHeight="1" x14ac:dyDescent="0.2">
      <c r="A24" s="117"/>
      <c r="B24" s="62" t="s">
        <v>125</v>
      </c>
      <c r="C24" s="85" t="s">
        <v>124</v>
      </c>
      <c r="D24" s="304" t="s">
        <v>227</v>
      </c>
      <c r="E24" s="64">
        <v>2666</v>
      </c>
      <c r="F24" s="64">
        <v>2572</v>
      </c>
      <c r="G24" s="97">
        <v>94</v>
      </c>
      <c r="H24" s="97">
        <v>53</v>
      </c>
      <c r="I24" s="97">
        <v>41</v>
      </c>
      <c r="J24" s="173">
        <v>3.5</v>
      </c>
      <c r="K24" s="173">
        <v>72.599999999999994</v>
      </c>
      <c r="L24" s="173">
        <v>72.099999999999994</v>
      </c>
      <c r="M24" s="139">
        <v>87.9</v>
      </c>
      <c r="N24" s="27"/>
    </row>
    <row r="25" spans="1:16" s="5" customFormat="1" ht="9.75" customHeight="1" x14ac:dyDescent="0.2">
      <c r="A25" s="117"/>
      <c r="B25" s="58"/>
      <c r="C25" s="59"/>
      <c r="D25" s="77"/>
      <c r="E25" s="61"/>
      <c r="F25" s="61"/>
      <c r="G25" s="61"/>
      <c r="H25" s="61"/>
      <c r="I25" s="61"/>
      <c r="J25" s="68"/>
      <c r="K25" s="68"/>
      <c r="L25" s="68"/>
      <c r="M25" s="146"/>
      <c r="N25" s="27"/>
    </row>
    <row r="26" spans="1:16" s="5" customFormat="1" ht="12" customHeight="1" x14ac:dyDescent="0.2">
      <c r="A26" s="118" t="s">
        <v>87</v>
      </c>
      <c r="B26" s="202" t="s">
        <v>125</v>
      </c>
      <c r="C26" s="4" t="s">
        <v>124</v>
      </c>
      <c r="D26" s="203">
        <v>10</v>
      </c>
      <c r="E26" s="61">
        <v>768</v>
      </c>
      <c r="F26" s="61">
        <v>741</v>
      </c>
      <c r="G26" s="99">
        <v>27</v>
      </c>
      <c r="H26" s="99">
        <v>18</v>
      </c>
      <c r="I26" s="99">
        <v>8</v>
      </c>
      <c r="J26" s="68">
        <v>3.5</v>
      </c>
      <c r="K26" s="68">
        <v>20.6</v>
      </c>
      <c r="L26" s="68">
        <v>20.9</v>
      </c>
      <c r="M26" s="146">
        <v>14.7</v>
      </c>
      <c r="N26" s="161"/>
    </row>
    <row r="27" spans="1:16" s="5" customFormat="1" ht="12" customHeight="1" x14ac:dyDescent="0.2">
      <c r="A27" s="85" t="s">
        <v>88</v>
      </c>
      <c r="B27" s="58" t="s">
        <v>126</v>
      </c>
      <c r="C27" s="59" t="s">
        <v>124</v>
      </c>
      <c r="D27" s="77" t="s">
        <v>227</v>
      </c>
      <c r="E27" s="61" t="s">
        <v>228</v>
      </c>
      <c r="F27" s="61" t="s">
        <v>228</v>
      </c>
      <c r="G27" s="61" t="s">
        <v>228</v>
      </c>
      <c r="H27" s="61" t="s">
        <v>228</v>
      </c>
      <c r="I27" s="61" t="s">
        <v>228</v>
      </c>
      <c r="J27" s="68" t="s">
        <v>228</v>
      </c>
      <c r="K27" s="68" t="s">
        <v>228</v>
      </c>
      <c r="L27" s="68" t="s">
        <v>228</v>
      </c>
      <c r="M27" s="146" t="s">
        <v>228</v>
      </c>
      <c r="N27" s="161"/>
    </row>
    <row r="28" spans="1:16" s="5" customFormat="1" ht="12" customHeight="1" x14ac:dyDescent="0.2">
      <c r="A28" s="85" t="s">
        <v>89</v>
      </c>
      <c r="B28" s="58" t="s">
        <v>127</v>
      </c>
      <c r="C28" s="59" t="s">
        <v>124</v>
      </c>
      <c r="D28" s="77" t="s">
        <v>227</v>
      </c>
      <c r="E28" s="61">
        <f>F28+G28</f>
        <v>744</v>
      </c>
      <c r="F28" s="61">
        <v>718</v>
      </c>
      <c r="G28" s="99">
        <v>26</v>
      </c>
      <c r="H28" s="99">
        <v>22</v>
      </c>
      <c r="I28" s="167" t="s">
        <v>57</v>
      </c>
      <c r="J28" s="68">
        <f>G28/E28*100</f>
        <v>3.4946236559139781</v>
      </c>
      <c r="K28" s="68">
        <f>E28/E$16*100</f>
        <v>20.450797141286419</v>
      </c>
      <c r="L28" s="68">
        <f>F28/F$16*100</f>
        <v>20.739456961294049</v>
      </c>
      <c r="M28" s="146">
        <f>G28/G$16*100</f>
        <v>14.772727272727273</v>
      </c>
      <c r="N28" s="161"/>
    </row>
    <row r="29" spans="1:16" s="65" customFormat="1" ht="14.25" customHeight="1" x14ac:dyDescent="0.2">
      <c r="A29" s="59" t="s">
        <v>232</v>
      </c>
      <c r="B29" s="58" t="s">
        <v>123</v>
      </c>
      <c r="C29" s="85" t="s">
        <v>124</v>
      </c>
      <c r="D29" s="304" t="s">
        <v>227</v>
      </c>
      <c r="E29" s="61">
        <v>732</v>
      </c>
      <c r="F29" s="61">
        <v>710</v>
      </c>
      <c r="G29" s="99">
        <v>22</v>
      </c>
      <c r="H29" s="99">
        <v>16</v>
      </c>
      <c r="I29" s="99">
        <v>6</v>
      </c>
      <c r="J29" s="68">
        <v>3</v>
      </c>
      <c r="K29" s="68">
        <v>20.100000000000001</v>
      </c>
      <c r="L29" s="68">
        <v>20.3</v>
      </c>
      <c r="M29" s="146">
        <v>15</v>
      </c>
      <c r="N29" s="85"/>
      <c r="O29" s="85"/>
      <c r="P29" s="85"/>
    </row>
    <row r="30" spans="1:16" s="5" customFormat="1" ht="12.75" customHeight="1" x14ac:dyDescent="0.2">
      <c r="A30" s="117"/>
      <c r="B30" s="62" t="s">
        <v>125</v>
      </c>
      <c r="C30" s="85" t="s">
        <v>124</v>
      </c>
      <c r="D30" s="304" t="s">
        <v>227</v>
      </c>
      <c r="E30" s="97">
        <v>730</v>
      </c>
      <c r="F30" s="97">
        <v>717</v>
      </c>
      <c r="G30" s="97">
        <v>14</v>
      </c>
      <c r="H30" s="97">
        <v>5</v>
      </c>
      <c r="I30" s="97">
        <v>9</v>
      </c>
      <c r="J30" s="173">
        <v>1.9</v>
      </c>
      <c r="K30" s="173">
        <v>19.899999999999999</v>
      </c>
      <c r="L30" s="173">
        <v>20.100000000000001</v>
      </c>
      <c r="M30" s="139">
        <v>13.1</v>
      </c>
      <c r="N30" s="27"/>
    </row>
    <row r="31" spans="1:16" s="5" customFormat="1" ht="12.6" customHeight="1" x14ac:dyDescent="0.2">
      <c r="A31" s="117"/>
      <c r="B31" s="58"/>
      <c r="C31" s="59"/>
      <c r="D31" s="77"/>
      <c r="E31" s="61"/>
      <c r="F31" s="61"/>
      <c r="G31" s="167"/>
      <c r="H31" s="167"/>
      <c r="I31" s="167"/>
      <c r="J31" s="168"/>
      <c r="K31" s="68"/>
      <c r="L31" s="68"/>
      <c r="M31" s="163"/>
      <c r="N31" s="27"/>
    </row>
    <row r="32" spans="1:16" s="5" customFormat="1" ht="12" customHeight="1" x14ac:dyDescent="0.2">
      <c r="A32" s="85" t="s">
        <v>91</v>
      </c>
      <c r="B32" s="58" t="s">
        <v>125</v>
      </c>
      <c r="C32" s="59" t="s">
        <v>124</v>
      </c>
      <c r="D32" s="188">
        <v>10</v>
      </c>
      <c r="E32" s="61">
        <v>135</v>
      </c>
      <c r="F32" s="61">
        <v>134</v>
      </c>
      <c r="G32" s="61">
        <v>2</v>
      </c>
      <c r="H32" s="61">
        <v>2</v>
      </c>
      <c r="I32" s="167" t="s">
        <v>57</v>
      </c>
      <c r="J32" s="68">
        <v>1.5</v>
      </c>
      <c r="K32" s="68">
        <v>3.6</v>
      </c>
      <c r="L32" s="68">
        <v>3.8</v>
      </c>
      <c r="M32" s="146">
        <v>1.1000000000000001</v>
      </c>
      <c r="N32" s="161"/>
    </row>
    <row r="33" spans="1:16" s="5" customFormat="1" ht="12" customHeight="1" x14ac:dyDescent="0.2">
      <c r="A33" s="85" t="s">
        <v>92</v>
      </c>
      <c r="B33" s="58" t="s">
        <v>126</v>
      </c>
      <c r="C33" s="59" t="s">
        <v>124</v>
      </c>
      <c r="D33" s="77" t="s">
        <v>227</v>
      </c>
      <c r="E33" s="61" t="s">
        <v>228</v>
      </c>
      <c r="F33" s="61" t="s">
        <v>228</v>
      </c>
      <c r="G33" s="61" t="s">
        <v>228</v>
      </c>
      <c r="H33" s="61" t="s">
        <v>228</v>
      </c>
      <c r="I33" s="61" t="s">
        <v>228</v>
      </c>
      <c r="J33" s="68" t="s">
        <v>228</v>
      </c>
      <c r="K33" s="68" t="s">
        <v>228</v>
      </c>
      <c r="L33" s="68" t="s">
        <v>228</v>
      </c>
      <c r="M33" s="146" t="s">
        <v>228</v>
      </c>
      <c r="N33" s="161"/>
    </row>
    <row r="34" spans="1:16" s="5" customFormat="1" ht="12" customHeight="1" x14ac:dyDescent="0.2">
      <c r="A34" s="85"/>
      <c r="B34" s="58" t="s">
        <v>127</v>
      </c>
      <c r="C34" s="59" t="s">
        <v>124</v>
      </c>
      <c r="D34" s="77" t="s">
        <v>227</v>
      </c>
      <c r="E34" s="61">
        <f>F34+G34</f>
        <v>121</v>
      </c>
      <c r="F34" s="61">
        <v>120</v>
      </c>
      <c r="G34" s="61">
        <v>1</v>
      </c>
      <c r="H34" s="61">
        <v>1</v>
      </c>
      <c r="I34" s="61" t="s">
        <v>57</v>
      </c>
      <c r="J34" s="68">
        <f>G34/E34*100</f>
        <v>0.82644628099173556</v>
      </c>
      <c r="K34" s="68">
        <f>E34/E$16*100</f>
        <v>3.3260032985156682</v>
      </c>
      <c r="L34" s="68">
        <f>F34/F$16*100</f>
        <v>3.4662045060658579</v>
      </c>
      <c r="M34" s="163" t="s">
        <v>57</v>
      </c>
      <c r="N34" s="161"/>
    </row>
    <row r="35" spans="1:16" s="65" customFormat="1" ht="14.25" customHeight="1" x14ac:dyDescent="0.2">
      <c r="A35" s="59"/>
      <c r="B35" s="58" t="s">
        <v>123</v>
      </c>
      <c r="C35" s="85" t="s">
        <v>124</v>
      </c>
      <c r="D35" s="304" t="s">
        <v>227</v>
      </c>
      <c r="E35" s="61">
        <v>143</v>
      </c>
      <c r="F35" s="61">
        <v>139</v>
      </c>
      <c r="G35" s="99">
        <v>3</v>
      </c>
      <c r="H35" s="99">
        <v>3</v>
      </c>
      <c r="I35" s="99" t="s">
        <v>57</v>
      </c>
      <c r="J35" s="68">
        <v>2.1</v>
      </c>
      <c r="K35" s="68">
        <v>3.9</v>
      </c>
      <c r="L35" s="68">
        <v>4</v>
      </c>
      <c r="M35" s="146">
        <v>2</v>
      </c>
      <c r="N35" s="85"/>
      <c r="O35" s="85"/>
      <c r="P35" s="85"/>
    </row>
    <row r="36" spans="1:16" s="5" customFormat="1" ht="12.75" customHeight="1" x14ac:dyDescent="0.2">
      <c r="A36" s="117"/>
      <c r="B36" s="62" t="s">
        <v>125</v>
      </c>
      <c r="C36" s="85" t="s">
        <v>124</v>
      </c>
      <c r="D36" s="304" t="s">
        <v>227</v>
      </c>
      <c r="E36" s="97">
        <v>130</v>
      </c>
      <c r="F36" s="97">
        <v>126</v>
      </c>
      <c r="G36" s="97">
        <v>5</v>
      </c>
      <c r="H36" s="97">
        <v>2</v>
      </c>
      <c r="I36" s="97">
        <v>3</v>
      </c>
      <c r="J36" s="173">
        <v>3.8</v>
      </c>
      <c r="K36" s="173">
        <v>3.5</v>
      </c>
      <c r="L36" s="173">
        <v>3.5</v>
      </c>
      <c r="M36" s="139">
        <v>4.7</v>
      </c>
      <c r="N36" s="27"/>
    </row>
    <row r="37" spans="1:16" s="5" customFormat="1" ht="12.6" customHeight="1" x14ac:dyDescent="0.2">
      <c r="A37" s="117"/>
      <c r="B37" s="58"/>
      <c r="C37" s="59"/>
      <c r="D37" s="77"/>
      <c r="E37" s="61"/>
      <c r="F37" s="61"/>
      <c r="G37" s="61"/>
      <c r="H37" s="61"/>
      <c r="I37" s="61"/>
      <c r="J37" s="68"/>
      <c r="K37" s="68"/>
      <c r="L37" s="68"/>
      <c r="M37" s="146"/>
      <c r="N37" s="27"/>
    </row>
    <row r="38" spans="1:16" s="5" customFormat="1" ht="12" customHeight="1" x14ac:dyDescent="0.2">
      <c r="A38" s="85" t="s">
        <v>93</v>
      </c>
      <c r="B38" s="202" t="s">
        <v>125</v>
      </c>
      <c r="C38" s="4" t="s">
        <v>124</v>
      </c>
      <c r="D38" s="203">
        <v>10</v>
      </c>
      <c r="E38" s="61">
        <v>1908</v>
      </c>
      <c r="F38" s="61">
        <v>1767</v>
      </c>
      <c r="G38" s="99">
        <v>140</v>
      </c>
      <c r="H38" s="99">
        <v>99</v>
      </c>
      <c r="I38" s="99">
        <v>41</v>
      </c>
      <c r="J38" s="68">
        <v>7.3</v>
      </c>
      <c r="K38" s="68">
        <v>51.2</v>
      </c>
      <c r="L38" s="68">
        <v>49.9</v>
      </c>
      <c r="M38" s="146">
        <v>76.099999999999994</v>
      </c>
      <c r="N38" s="161"/>
    </row>
    <row r="39" spans="1:16" s="5" customFormat="1" ht="12" customHeight="1" x14ac:dyDescent="0.2">
      <c r="A39" s="85"/>
      <c r="B39" s="58" t="s">
        <v>126</v>
      </c>
      <c r="C39" s="59" t="s">
        <v>124</v>
      </c>
      <c r="D39" s="77" t="s">
        <v>227</v>
      </c>
      <c r="E39" s="61" t="s">
        <v>228</v>
      </c>
      <c r="F39" s="61" t="s">
        <v>228</v>
      </c>
      <c r="G39" s="61" t="s">
        <v>228</v>
      </c>
      <c r="H39" s="61" t="s">
        <v>228</v>
      </c>
      <c r="I39" s="61" t="s">
        <v>228</v>
      </c>
      <c r="J39" s="68" t="s">
        <v>228</v>
      </c>
      <c r="K39" s="68" t="s">
        <v>228</v>
      </c>
      <c r="L39" s="68" t="s">
        <v>228</v>
      </c>
      <c r="M39" s="146" t="s">
        <v>228</v>
      </c>
      <c r="N39" s="161"/>
    </row>
    <row r="40" spans="1:16" s="5" customFormat="1" ht="12" customHeight="1" x14ac:dyDescent="0.2">
      <c r="A40" s="85"/>
      <c r="B40" s="58" t="s">
        <v>127</v>
      </c>
      <c r="C40" s="59" t="s">
        <v>124</v>
      </c>
      <c r="D40" s="77" t="s">
        <v>227</v>
      </c>
      <c r="E40" s="61">
        <f>F40+G40</f>
        <v>1842</v>
      </c>
      <c r="F40" s="61">
        <v>1716</v>
      </c>
      <c r="G40" s="99">
        <v>126</v>
      </c>
      <c r="H40" s="99">
        <v>94</v>
      </c>
      <c r="I40" s="99">
        <v>23</v>
      </c>
      <c r="J40" s="68">
        <f>G40/E40*100</f>
        <v>6.8403908794788277</v>
      </c>
      <c r="K40" s="68">
        <f>E40/E$16*100</f>
        <v>50.632215503023637</v>
      </c>
      <c r="L40" s="68">
        <f>F40/F$16*100</f>
        <v>49.566724436741765</v>
      </c>
      <c r="M40" s="146">
        <f>G40/G$16*100</f>
        <v>71.590909090909093</v>
      </c>
      <c r="N40" s="161"/>
    </row>
    <row r="41" spans="1:16" s="65" customFormat="1" ht="14.25" customHeight="1" x14ac:dyDescent="0.2">
      <c r="A41" s="59"/>
      <c r="B41" s="58" t="s">
        <v>123</v>
      </c>
      <c r="C41" s="85" t="s">
        <v>124</v>
      </c>
      <c r="D41" s="304" t="s">
        <v>227</v>
      </c>
      <c r="E41" s="61">
        <v>1826</v>
      </c>
      <c r="F41" s="61">
        <v>1719</v>
      </c>
      <c r="G41" s="99">
        <v>107</v>
      </c>
      <c r="H41" s="99">
        <v>79</v>
      </c>
      <c r="I41" s="99">
        <v>28</v>
      </c>
      <c r="J41" s="68">
        <v>5.9</v>
      </c>
      <c r="K41" s="68">
        <v>50.1</v>
      </c>
      <c r="L41" s="68">
        <v>49.2</v>
      </c>
      <c r="M41" s="146">
        <v>72.8</v>
      </c>
      <c r="N41" s="85"/>
      <c r="O41" s="85"/>
      <c r="P41" s="85"/>
    </row>
    <row r="42" spans="1:16" s="5" customFormat="1" ht="12.75" customHeight="1" x14ac:dyDescent="0.2">
      <c r="A42" s="117"/>
      <c r="B42" s="62" t="s">
        <v>125</v>
      </c>
      <c r="C42" s="85" t="s">
        <v>124</v>
      </c>
      <c r="D42" s="304" t="s">
        <v>227</v>
      </c>
      <c r="E42" s="64">
        <v>1805</v>
      </c>
      <c r="F42" s="61">
        <v>1730</v>
      </c>
      <c r="G42" s="99">
        <v>75</v>
      </c>
      <c r="H42" s="99">
        <v>46</v>
      </c>
      <c r="I42" s="99">
        <v>29</v>
      </c>
      <c r="J42" s="68">
        <v>4.2</v>
      </c>
      <c r="K42" s="68">
        <v>49.1</v>
      </c>
      <c r="L42" s="68">
        <v>48.5</v>
      </c>
      <c r="M42" s="143">
        <v>70.099999999999994</v>
      </c>
      <c r="N42" s="27"/>
    </row>
    <row r="43" spans="1:16" s="5" customFormat="1" ht="12.6" customHeight="1" x14ac:dyDescent="0.2">
      <c r="A43" s="117"/>
      <c r="B43" s="58"/>
      <c r="C43" s="59"/>
      <c r="D43" s="77"/>
      <c r="E43" s="61"/>
      <c r="F43" s="61"/>
      <c r="G43" s="61"/>
      <c r="H43" s="61"/>
      <c r="I43" s="167"/>
      <c r="J43" s="68"/>
      <c r="K43" s="68"/>
      <c r="L43" s="68"/>
      <c r="M43" s="163"/>
      <c r="N43" s="27"/>
    </row>
    <row r="44" spans="1:16" s="5" customFormat="1" ht="12" customHeight="1" x14ac:dyDescent="0.2">
      <c r="A44" s="85" t="s">
        <v>94</v>
      </c>
      <c r="B44" s="202" t="s">
        <v>125</v>
      </c>
      <c r="C44" s="4" t="s">
        <v>124</v>
      </c>
      <c r="D44" s="203">
        <v>10</v>
      </c>
      <c r="E44" s="61">
        <v>209</v>
      </c>
      <c r="F44" s="61">
        <v>209</v>
      </c>
      <c r="G44" s="61" t="s">
        <v>57</v>
      </c>
      <c r="H44" s="61" t="s">
        <v>57</v>
      </c>
      <c r="I44" s="61" t="s">
        <v>57</v>
      </c>
      <c r="J44" s="68" t="s">
        <v>57</v>
      </c>
      <c r="K44" s="68">
        <v>5.6</v>
      </c>
      <c r="L44" s="68">
        <v>5.9</v>
      </c>
      <c r="M44" s="163" t="s">
        <v>57</v>
      </c>
      <c r="N44" s="161"/>
    </row>
    <row r="45" spans="1:16" s="5" customFormat="1" ht="12" customHeight="1" x14ac:dyDescent="0.2">
      <c r="A45" s="85"/>
      <c r="B45" s="58" t="s">
        <v>126</v>
      </c>
      <c r="C45" s="59" t="s">
        <v>124</v>
      </c>
      <c r="D45" s="77" t="s">
        <v>227</v>
      </c>
      <c r="E45" s="61" t="s">
        <v>228</v>
      </c>
      <c r="F45" s="61" t="s">
        <v>228</v>
      </c>
      <c r="G45" s="61" t="s">
        <v>228</v>
      </c>
      <c r="H45" s="61" t="s">
        <v>228</v>
      </c>
      <c r="I45" s="61" t="s">
        <v>228</v>
      </c>
      <c r="J45" s="68" t="s">
        <v>228</v>
      </c>
      <c r="K45" s="68" t="s">
        <v>228</v>
      </c>
      <c r="L45" s="68" t="s">
        <v>228</v>
      </c>
      <c r="M45" s="146" t="s">
        <v>228</v>
      </c>
      <c r="N45" s="18"/>
    </row>
    <row r="46" spans="1:16" s="5" customFormat="1" ht="12" customHeight="1" x14ac:dyDescent="0.2">
      <c r="A46" s="85"/>
      <c r="B46" s="58" t="s">
        <v>127</v>
      </c>
      <c r="C46" s="59" t="s">
        <v>124</v>
      </c>
      <c r="D46" s="77" t="s">
        <v>227</v>
      </c>
      <c r="E46" s="61">
        <v>193</v>
      </c>
      <c r="F46" s="61">
        <v>193</v>
      </c>
      <c r="G46" s="61" t="s">
        <v>57</v>
      </c>
      <c r="H46" s="61" t="s">
        <v>57</v>
      </c>
      <c r="I46" s="61" t="s">
        <v>57</v>
      </c>
      <c r="J46" s="168" t="s">
        <v>57</v>
      </c>
      <c r="K46" s="68">
        <f>E46/E$16*100</f>
        <v>5.3051126992853215</v>
      </c>
      <c r="L46" s="68">
        <f>F46/F$16*100</f>
        <v>5.5748122472559212</v>
      </c>
      <c r="M46" s="163" t="s">
        <v>57</v>
      </c>
      <c r="N46" s="18"/>
    </row>
    <row r="47" spans="1:16" s="65" customFormat="1" ht="14.25" customHeight="1" x14ac:dyDescent="0.2">
      <c r="A47" s="59"/>
      <c r="B47" s="58" t="s">
        <v>123</v>
      </c>
      <c r="C47" s="85" t="s">
        <v>124</v>
      </c>
      <c r="D47" s="304" t="s">
        <v>227</v>
      </c>
      <c r="E47" s="61">
        <v>209</v>
      </c>
      <c r="F47" s="61">
        <v>209</v>
      </c>
      <c r="G47" s="99" t="s">
        <v>57</v>
      </c>
      <c r="H47" s="99" t="s">
        <v>57</v>
      </c>
      <c r="I47" s="99" t="s">
        <v>57</v>
      </c>
      <c r="J47" s="68" t="s">
        <v>57</v>
      </c>
      <c r="K47" s="68">
        <v>5.7</v>
      </c>
      <c r="L47" s="68">
        <v>6</v>
      </c>
      <c r="M47" s="146" t="s">
        <v>57</v>
      </c>
      <c r="N47" s="85"/>
      <c r="O47" s="85"/>
      <c r="P47" s="85"/>
    </row>
    <row r="48" spans="1:16" s="5" customFormat="1" ht="12.75" customHeight="1" x14ac:dyDescent="0.2">
      <c r="A48" s="117"/>
      <c r="B48" s="62" t="s">
        <v>125</v>
      </c>
      <c r="C48" s="85" t="s">
        <v>124</v>
      </c>
      <c r="D48" s="304" t="s">
        <v>227</v>
      </c>
      <c r="E48" s="97">
        <v>222</v>
      </c>
      <c r="F48" s="99">
        <v>222</v>
      </c>
      <c r="G48" s="99" t="s">
        <v>57</v>
      </c>
      <c r="H48" s="99" t="s">
        <v>57</v>
      </c>
      <c r="I48" s="99" t="s">
        <v>57</v>
      </c>
      <c r="J48" s="68" t="s">
        <v>57</v>
      </c>
      <c r="K48" s="68">
        <v>6</v>
      </c>
      <c r="L48" s="68">
        <v>6.2</v>
      </c>
      <c r="M48" s="143" t="s">
        <v>251</v>
      </c>
      <c r="N48" s="33"/>
    </row>
    <row r="49" spans="1:16" s="5" customFormat="1" ht="10.5" customHeight="1" x14ac:dyDescent="0.2">
      <c r="A49" s="117"/>
      <c r="B49" s="58"/>
      <c r="C49" s="59"/>
      <c r="D49" s="77"/>
      <c r="E49" s="61"/>
      <c r="F49" s="61"/>
      <c r="G49" s="61"/>
      <c r="H49" s="61"/>
      <c r="I49" s="167"/>
      <c r="J49" s="68"/>
      <c r="K49" s="68"/>
      <c r="L49" s="68"/>
      <c r="M49" s="146"/>
      <c r="N49" s="33"/>
    </row>
    <row r="50" spans="1:16" s="5" customFormat="1" ht="12" customHeight="1" x14ac:dyDescent="0.2">
      <c r="A50" s="85" t="s">
        <v>95</v>
      </c>
      <c r="B50" s="202" t="s">
        <v>125</v>
      </c>
      <c r="C50" s="4" t="s">
        <v>124</v>
      </c>
      <c r="D50" s="203">
        <v>10</v>
      </c>
      <c r="E50" s="61">
        <v>653</v>
      </c>
      <c r="F50" s="61">
        <v>642</v>
      </c>
      <c r="G50" s="99">
        <v>12</v>
      </c>
      <c r="H50" s="99">
        <v>7</v>
      </c>
      <c r="I50" s="99">
        <v>5</v>
      </c>
      <c r="J50" s="68">
        <v>1.8</v>
      </c>
      <c r="K50" s="68">
        <v>17.5</v>
      </c>
      <c r="L50" s="68">
        <v>18.100000000000001</v>
      </c>
      <c r="M50" s="146">
        <v>6.5</v>
      </c>
      <c r="N50" s="18"/>
    </row>
    <row r="51" spans="1:16" s="5" customFormat="1" ht="12" customHeight="1" x14ac:dyDescent="0.2">
      <c r="A51" s="85"/>
      <c r="B51" s="58" t="s">
        <v>126</v>
      </c>
      <c r="C51" s="59" t="s">
        <v>124</v>
      </c>
      <c r="D51" s="77" t="s">
        <v>227</v>
      </c>
      <c r="E51" s="61" t="s">
        <v>228</v>
      </c>
      <c r="F51" s="61" t="s">
        <v>228</v>
      </c>
      <c r="G51" s="61" t="s">
        <v>228</v>
      </c>
      <c r="H51" s="61" t="s">
        <v>228</v>
      </c>
      <c r="I51" s="61" t="s">
        <v>228</v>
      </c>
      <c r="J51" s="68" t="s">
        <v>228</v>
      </c>
      <c r="K51" s="68" t="s">
        <v>228</v>
      </c>
      <c r="L51" s="68" t="s">
        <v>228</v>
      </c>
      <c r="M51" s="146" t="s">
        <v>228</v>
      </c>
      <c r="N51" s="18"/>
    </row>
    <row r="52" spans="1:16" s="5" customFormat="1" ht="12" customHeight="1" x14ac:dyDescent="0.2">
      <c r="A52" s="85"/>
      <c r="B52" s="58" t="s">
        <v>127</v>
      </c>
      <c r="C52" s="59" t="s">
        <v>124</v>
      </c>
      <c r="D52" s="77" t="s">
        <v>227</v>
      </c>
      <c r="E52" s="61">
        <f>F52+G52</f>
        <v>687</v>
      </c>
      <c r="F52" s="61">
        <v>674</v>
      </c>
      <c r="G52" s="99">
        <v>13</v>
      </c>
      <c r="H52" s="99">
        <v>9</v>
      </c>
      <c r="I52" s="99">
        <v>3</v>
      </c>
      <c r="J52" s="68">
        <f>G52/E52*100</f>
        <v>1.8922852983988356</v>
      </c>
      <c r="K52" s="68">
        <f>E52/E$16*100</f>
        <v>18.884002199010443</v>
      </c>
      <c r="L52" s="68">
        <f>F52/F$16*100</f>
        <v>19.468515309069904</v>
      </c>
      <c r="M52" s="146">
        <f>G52/G$16*100</f>
        <v>7.3863636363636367</v>
      </c>
      <c r="N52" s="18"/>
    </row>
    <row r="53" spans="1:16" s="65" customFormat="1" ht="14.25" customHeight="1" x14ac:dyDescent="0.2">
      <c r="A53" s="59"/>
      <c r="B53" s="58" t="s">
        <v>123</v>
      </c>
      <c r="C53" s="85" t="s">
        <v>124</v>
      </c>
      <c r="D53" s="304" t="s">
        <v>227</v>
      </c>
      <c r="E53" s="61">
        <v>683</v>
      </c>
      <c r="F53" s="61">
        <v>669</v>
      </c>
      <c r="G53" s="99">
        <v>14</v>
      </c>
      <c r="H53" s="99">
        <v>8</v>
      </c>
      <c r="I53" s="99">
        <v>5</v>
      </c>
      <c r="J53" s="68">
        <v>2</v>
      </c>
      <c r="K53" s="68">
        <v>18.8</v>
      </c>
      <c r="L53" s="68">
        <v>19.100000000000001</v>
      </c>
      <c r="M53" s="146">
        <v>9.5</v>
      </c>
      <c r="N53" s="85"/>
      <c r="O53" s="85"/>
      <c r="P53" s="85"/>
    </row>
    <row r="54" spans="1:16" s="5" customFormat="1" ht="12.75" customHeight="1" x14ac:dyDescent="0.2">
      <c r="A54" s="117"/>
      <c r="B54" s="62" t="s">
        <v>125</v>
      </c>
      <c r="C54" s="85" t="s">
        <v>124</v>
      </c>
      <c r="D54" s="304" t="s">
        <v>227</v>
      </c>
      <c r="E54" s="97">
        <v>746</v>
      </c>
      <c r="F54" s="99">
        <v>733</v>
      </c>
      <c r="G54" s="99">
        <v>12</v>
      </c>
      <c r="H54" s="99">
        <v>9</v>
      </c>
      <c r="I54" s="99">
        <v>3</v>
      </c>
      <c r="J54" s="68">
        <v>1.6</v>
      </c>
      <c r="K54" s="68">
        <v>20.3</v>
      </c>
      <c r="L54" s="68">
        <v>20.6</v>
      </c>
      <c r="M54" s="143">
        <v>11.2</v>
      </c>
      <c r="N54" s="33"/>
    </row>
    <row r="55" spans="1:16" s="5" customFormat="1" ht="9.75" customHeight="1" x14ac:dyDescent="0.2">
      <c r="A55" s="117"/>
      <c r="B55" s="58"/>
      <c r="C55" s="59"/>
      <c r="D55" s="77"/>
      <c r="E55" s="61"/>
      <c r="F55" s="61"/>
      <c r="G55" s="167"/>
      <c r="H55" s="167"/>
      <c r="I55" s="167"/>
      <c r="J55" s="168"/>
      <c r="K55" s="68"/>
      <c r="L55" s="68"/>
      <c r="M55" s="163"/>
      <c r="N55" s="33"/>
    </row>
    <row r="56" spans="1:16" s="5" customFormat="1" ht="12" customHeight="1" x14ac:dyDescent="0.2">
      <c r="A56" s="85" t="s">
        <v>96</v>
      </c>
      <c r="B56" s="202" t="s">
        <v>125</v>
      </c>
      <c r="C56" s="4" t="s">
        <v>124</v>
      </c>
      <c r="D56" s="203">
        <v>10</v>
      </c>
      <c r="E56" s="61">
        <v>5</v>
      </c>
      <c r="F56" s="61">
        <v>5</v>
      </c>
      <c r="G56" s="167" t="s">
        <v>57</v>
      </c>
      <c r="H56" s="167" t="s">
        <v>57</v>
      </c>
      <c r="I56" s="167" t="s">
        <v>57</v>
      </c>
      <c r="J56" s="168" t="s">
        <v>57</v>
      </c>
      <c r="K56" s="68">
        <v>0.1</v>
      </c>
      <c r="L56" s="68">
        <v>0.1</v>
      </c>
      <c r="M56" s="163" t="s">
        <v>57</v>
      </c>
      <c r="N56" s="18"/>
    </row>
    <row r="57" spans="1:16" s="5" customFormat="1" ht="12" customHeight="1" x14ac:dyDescent="0.2">
      <c r="A57" s="85"/>
      <c r="B57" s="58" t="s">
        <v>126</v>
      </c>
      <c r="C57" s="59" t="s">
        <v>124</v>
      </c>
      <c r="D57" s="77" t="s">
        <v>227</v>
      </c>
      <c r="E57" s="61" t="s">
        <v>228</v>
      </c>
      <c r="F57" s="61" t="s">
        <v>228</v>
      </c>
      <c r="G57" s="61" t="s">
        <v>228</v>
      </c>
      <c r="H57" s="61" t="s">
        <v>228</v>
      </c>
      <c r="I57" s="61" t="s">
        <v>228</v>
      </c>
      <c r="J57" s="68" t="s">
        <v>228</v>
      </c>
      <c r="K57" s="68" t="s">
        <v>228</v>
      </c>
      <c r="L57" s="68" t="s">
        <v>228</v>
      </c>
      <c r="M57" s="146" t="s">
        <v>228</v>
      </c>
      <c r="N57" s="18"/>
    </row>
    <row r="58" spans="1:16" s="5" customFormat="1" ht="12" customHeight="1" x14ac:dyDescent="0.2">
      <c r="A58" s="85"/>
      <c r="B58" s="58" t="s">
        <v>127</v>
      </c>
      <c r="C58" s="59" t="s">
        <v>124</v>
      </c>
      <c r="D58" s="77" t="s">
        <v>227</v>
      </c>
      <c r="E58" s="61">
        <v>8</v>
      </c>
      <c r="F58" s="61">
        <v>8</v>
      </c>
      <c r="G58" s="167" t="s">
        <v>57</v>
      </c>
      <c r="H58" s="167" t="s">
        <v>57</v>
      </c>
      <c r="I58" s="167" t="s">
        <v>57</v>
      </c>
      <c r="J58" s="168" t="s">
        <v>57</v>
      </c>
      <c r="K58" s="68">
        <f>E58/E$16*100</f>
        <v>0.21990104452996154</v>
      </c>
      <c r="L58" s="68">
        <f>F58/F$16*100</f>
        <v>0.23108030040439051</v>
      </c>
      <c r="M58" s="163" t="s">
        <v>57</v>
      </c>
      <c r="N58" s="18"/>
    </row>
    <row r="59" spans="1:16" s="65" customFormat="1" ht="14.25" customHeight="1" x14ac:dyDescent="0.2">
      <c r="A59" s="59"/>
      <c r="B59" s="58" t="s">
        <v>123</v>
      </c>
      <c r="C59" s="85" t="s">
        <v>124</v>
      </c>
      <c r="D59" s="304" t="s">
        <v>227</v>
      </c>
      <c r="E59" s="61">
        <v>3</v>
      </c>
      <c r="F59" s="61">
        <v>3</v>
      </c>
      <c r="G59" s="99" t="s">
        <v>57</v>
      </c>
      <c r="H59" s="99" t="s">
        <v>57</v>
      </c>
      <c r="I59" s="99" t="s">
        <v>57</v>
      </c>
      <c r="J59" s="68" t="s">
        <v>57</v>
      </c>
      <c r="K59" s="68">
        <v>0.1</v>
      </c>
      <c r="L59" s="68">
        <v>0.1</v>
      </c>
      <c r="M59" s="146" t="s">
        <v>57</v>
      </c>
      <c r="N59" s="85"/>
      <c r="O59" s="85"/>
      <c r="P59" s="85"/>
    </row>
    <row r="60" spans="1:16" s="5" customFormat="1" ht="12.75" customHeight="1" x14ac:dyDescent="0.2">
      <c r="A60" s="117"/>
      <c r="B60" s="62" t="s">
        <v>125</v>
      </c>
      <c r="C60" s="85" t="s">
        <v>124</v>
      </c>
      <c r="D60" s="304" t="s">
        <v>227</v>
      </c>
      <c r="E60" s="97">
        <v>11</v>
      </c>
      <c r="F60" s="99">
        <v>11</v>
      </c>
      <c r="G60" s="99" t="s">
        <v>57</v>
      </c>
      <c r="H60" s="99" t="s">
        <v>57</v>
      </c>
      <c r="I60" s="99" t="s">
        <v>57</v>
      </c>
      <c r="J60" s="68" t="s">
        <v>57</v>
      </c>
      <c r="K60" s="68">
        <v>0.3</v>
      </c>
      <c r="L60" s="68">
        <v>0.3</v>
      </c>
      <c r="M60" s="143" t="s">
        <v>249</v>
      </c>
      <c r="N60" s="33"/>
    </row>
    <row r="61" spans="1:16" s="5" customFormat="1" ht="9.75" customHeight="1" x14ac:dyDescent="0.2">
      <c r="A61" s="117"/>
      <c r="B61" s="58"/>
      <c r="C61" s="59"/>
      <c r="D61" s="60"/>
      <c r="E61" s="61"/>
      <c r="F61" s="61"/>
      <c r="G61" s="61"/>
      <c r="H61" s="167"/>
      <c r="I61" s="61"/>
      <c r="J61" s="68"/>
      <c r="K61" s="68"/>
      <c r="L61" s="68"/>
      <c r="M61" s="146"/>
      <c r="N61" s="33"/>
    </row>
    <row r="62" spans="1:16" s="5" customFormat="1" ht="12" customHeight="1" x14ac:dyDescent="0.2">
      <c r="A62" s="85" t="s">
        <v>97</v>
      </c>
      <c r="B62" s="202" t="s">
        <v>125</v>
      </c>
      <c r="C62" s="4" t="s">
        <v>124</v>
      </c>
      <c r="D62" s="203">
        <v>10</v>
      </c>
      <c r="E62" s="61">
        <v>38</v>
      </c>
      <c r="F62" s="61">
        <v>34</v>
      </c>
      <c r="G62" s="99">
        <v>3</v>
      </c>
      <c r="H62" s="99">
        <v>2</v>
      </c>
      <c r="I62" s="167">
        <v>2</v>
      </c>
      <c r="J62" s="68">
        <v>7.9</v>
      </c>
      <c r="K62" s="68">
        <v>1</v>
      </c>
      <c r="L62" s="68">
        <v>1</v>
      </c>
      <c r="M62" s="146">
        <v>1.6</v>
      </c>
      <c r="N62" s="18"/>
    </row>
    <row r="63" spans="1:16" s="5" customFormat="1" ht="12" customHeight="1" x14ac:dyDescent="0.2">
      <c r="A63" s="85"/>
      <c r="B63" s="58" t="s">
        <v>126</v>
      </c>
      <c r="C63" s="59" t="s">
        <v>124</v>
      </c>
      <c r="D63" s="77" t="s">
        <v>227</v>
      </c>
      <c r="E63" s="61" t="s">
        <v>228</v>
      </c>
      <c r="F63" s="61" t="s">
        <v>228</v>
      </c>
      <c r="G63" s="61" t="s">
        <v>228</v>
      </c>
      <c r="H63" s="61" t="s">
        <v>228</v>
      </c>
      <c r="I63" s="61" t="s">
        <v>228</v>
      </c>
      <c r="J63" s="68" t="s">
        <v>228</v>
      </c>
      <c r="K63" s="68" t="s">
        <v>228</v>
      </c>
      <c r="L63" s="68" t="s">
        <v>228</v>
      </c>
      <c r="M63" s="146" t="s">
        <v>228</v>
      </c>
      <c r="N63" s="18"/>
    </row>
    <row r="64" spans="1:16" s="5" customFormat="1" ht="12" customHeight="1" x14ac:dyDescent="0.2">
      <c r="A64" s="85"/>
      <c r="B64" s="58" t="s">
        <v>127</v>
      </c>
      <c r="C64" s="59" t="s">
        <v>124</v>
      </c>
      <c r="D64" s="77" t="s">
        <v>227</v>
      </c>
      <c r="E64" s="61">
        <f>F64+G64</f>
        <v>34</v>
      </c>
      <c r="F64" s="61">
        <v>25</v>
      </c>
      <c r="G64" s="99">
        <v>9</v>
      </c>
      <c r="H64" s="99">
        <v>6</v>
      </c>
      <c r="I64" s="167">
        <v>5</v>
      </c>
      <c r="J64" s="68">
        <f>G64/E64*100</f>
        <v>26.47058823529412</v>
      </c>
      <c r="K64" s="68">
        <f>E64/E$16*100</f>
        <v>0.93457943925233633</v>
      </c>
      <c r="L64" s="68">
        <f>F64/F$16*100</f>
        <v>0.72212593876372044</v>
      </c>
      <c r="M64" s="146">
        <f>G64/G$16*100</f>
        <v>5.1136363636363642</v>
      </c>
      <c r="N64" s="18"/>
    </row>
    <row r="65" spans="1:16" s="65" customFormat="1" ht="14.25" customHeight="1" x14ac:dyDescent="0.2">
      <c r="A65" s="59"/>
      <c r="B65" s="58" t="s">
        <v>123</v>
      </c>
      <c r="C65" s="85" t="s">
        <v>124</v>
      </c>
      <c r="D65" s="304" t="s">
        <v>227</v>
      </c>
      <c r="E65" s="61">
        <v>39</v>
      </c>
      <c r="F65" s="61">
        <v>38</v>
      </c>
      <c r="G65" s="99">
        <v>2</v>
      </c>
      <c r="H65" s="99">
        <v>2</v>
      </c>
      <c r="I65" s="99" t="s">
        <v>57</v>
      </c>
      <c r="J65" s="68">
        <v>5.0999999999999996</v>
      </c>
      <c r="K65" s="68">
        <v>1.1000000000000001</v>
      </c>
      <c r="L65" s="68">
        <v>1.1000000000000001</v>
      </c>
      <c r="M65" s="146">
        <v>1.4</v>
      </c>
      <c r="N65" s="85"/>
      <c r="O65" s="85"/>
      <c r="P65" s="85"/>
    </row>
    <row r="66" spans="1:16" s="5" customFormat="1" ht="12.75" customHeight="1" x14ac:dyDescent="0.2">
      <c r="A66" s="117"/>
      <c r="B66" s="62" t="s">
        <v>125</v>
      </c>
      <c r="C66" s="85" t="s">
        <v>124</v>
      </c>
      <c r="D66" s="304" t="s">
        <v>227</v>
      </c>
      <c r="E66" s="97">
        <v>26</v>
      </c>
      <c r="F66" s="99">
        <v>26</v>
      </c>
      <c r="G66" s="99" t="s">
        <v>57</v>
      </c>
      <c r="H66" s="99" t="s">
        <v>57</v>
      </c>
      <c r="I66" s="99" t="s">
        <v>57</v>
      </c>
      <c r="J66" s="68" t="s">
        <v>57</v>
      </c>
      <c r="K66" s="68">
        <v>0.7</v>
      </c>
      <c r="L66" s="68">
        <v>0.7</v>
      </c>
      <c r="M66" s="143" t="s">
        <v>249</v>
      </c>
      <c r="N66" s="33"/>
    </row>
    <row r="67" spans="1:16" s="5" customFormat="1" ht="8.25" customHeight="1" x14ac:dyDescent="0.2">
      <c r="A67" s="117"/>
      <c r="B67" s="58"/>
      <c r="C67" s="59"/>
      <c r="D67" s="60"/>
      <c r="E67" s="61"/>
      <c r="F67" s="61"/>
      <c r="G67" s="167"/>
      <c r="H67" s="167"/>
      <c r="I67" s="167"/>
      <c r="J67" s="168"/>
      <c r="K67" s="68"/>
      <c r="L67" s="68"/>
      <c r="M67" s="163"/>
      <c r="N67" s="33"/>
    </row>
    <row r="68" spans="1:16" s="5" customFormat="1" ht="12" customHeight="1" x14ac:dyDescent="0.2">
      <c r="A68" s="85" t="s">
        <v>56</v>
      </c>
      <c r="B68" s="202" t="s">
        <v>125</v>
      </c>
      <c r="C68" s="4" t="s">
        <v>124</v>
      </c>
      <c r="D68" s="203">
        <v>10</v>
      </c>
      <c r="E68" s="61">
        <v>10</v>
      </c>
      <c r="F68" s="61">
        <v>10</v>
      </c>
      <c r="G68" s="61" t="s">
        <v>57</v>
      </c>
      <c r="H68" s="61" t="s">
        <v>57</v>
      </c>
      <c r="I68" s="61" t="s">
        <v>57</v>
      </c>
      <c r="J68" s="68" t="s">
        <v>57</v>
      </c>
      <c r="K68" s="68">
        <v>0.3</v>
      </c>
      <c r="L68" s="68">
        <v>0.3</v>
      </c>
      <c r="M68" s="146" t="s">
        <v>57</v>
      </c>
      <c r="N68" s="2"/>
    </row>
    <row r="69" spans="1:16" s="5" customFormat="1" ht="12" customHeight="1" x14ac:dyDescent="0.2">
      <c r="A69" s="85"/>
      <c r="B69" s="58" t="s">
        <v>126</v>
      </c>
      <c r="C69" s="59" t="s">
        <v>124</v>
      </c>
      <c r="D69" s="77" t="s">
        <v>227</v>
      </c>
      <c r="E69" s="61" t="s">
        <v>228</v>
      </c>
      <c r="F69" s="61" t="s">
        <v>228</v>
      </c>
      <c r="G69" s="61" t="s">
        <v>228</v>
      </c>
      <c r="H69" s="61" t="s">
        <v>228</v>
      </c>
      <c r="I69" s="61" t="s">
        <v>228</v>
      </c>
      <c r="J69" s="68" t="s">
        <v>228</v>
      </c>
      <c r="K69" s="68" t="s">
        <v>228</v>
      </c>
      <c r="L69" s="68" t="s">
        <v>228</v>
      </c>
      <c r="M69" s="146" t="s">
        <v>228</v>
      </c>
      <c r="N69" s="2"/>
    </row>
    <row r="70" spans="1:16" s="5" customFormat="1" ht="12" customHeight="1" x14ac:dyDescent="0.2">
      <c r="A70" s="85"/>
      <c r="B70" s="58" t="s">
        <v>127</v>
      </c>
      <c r="C70" s="59" t="s">
        <v>124</v>
      </c>
      <c r="D70" s="60" t="s">
        <v>227</v>
      </c>
      <c r="E70" s="61">
        <f>F70+G70</f>
        <v>9</v>
      </c>
      <c r="F70" s="61">
        <v>8</v>
      </c>
      <c r="G70" s="61">
        <v>1</v>
      </c>
      <c r="H70" s="61" t="s">
        <v>57</v>
      </c>
      <c r="I70" s="61">
        <v>3</v>
      </c>
      <c r="J70" s="68">
        <f>G70/E70*100</f>
        <v>11.111111111111111</v>
      </c>
      <c r="K70" s="68">
        <f>E70/E$16*100</f>
        <v>0.24738867509620671</v>
      </c>
      <c r="L70" s="68">
        <f>F70/F$16*100</f>
        <v>0.23108030040439051</v>
      </c>
      <c r="M70" s="146">
        <f>G70/G$16*100</f>
        <v>0.56818181818181823</v>
      </c>
      <c r="N70" s="2"/>
    </row>
    <row r="71" spans="1:16" s="65" customFormat="1" ht="14.25" customHeight="1" x14ac:dyDescent="0.2">
      <c r="A71" s="59"/>
      <c r="B71" s="58" t="s">
        <v>123</v>
      </c>
      <c r="C71" s="85" t="s">
        <v>124</v>
      </c>
      <c r="D71" s="304" t="s">
        <v>227</v>
      </c>
      <c r="E71" s="61">
        <v>8</v>
      </c>
      <c r="F71" s="61">
        <v>8</v>
      </c>
      <c r="G71" s="99" t="s">
        <v>57</v>
      </c>
      <c r="H71" s="99" t="s">
        <v>57</v>
      </c>
      <c r="I71" s="99" t="s">
        <v>57</v>
      </c>
      <c r="J71" s="68" t="s">
        <v>57</v>
      </c>
      <c r="K71" s="68">
        <v>0.2</v>
      </c>
      <c r="L71" s="68">
        <v>0.2</v>
      </c>
      <c r="M71" s="146" t="s">
        <v>57</v>
      </c>
      <c r="N71" s="85"/>
      <c r="O71" s="85"/>
      <c r="P71" s="85"/>
    </row>
    <row r="72" spans="1:16" s="5" customFormat="1" ht="12.75" customHeight="1" x14ac:dyDescent="0.2">
      <c r="A72" s="141"/>
      <c r="B72" s="222" t="s">
        <v>125</v>
      </c>
      <c r="C72" s="222" t="s">
        <v>124</v>
      </c>
      <c r="D72" s="316" t="s">
        <v>227</v>
      </c>
      <c r="E72" s="222">
        <v>2</v>
      </c>
      <c r="F72" s="222">
        <v>2</v>
      </c>
      <c r="G72" s="222">
        <v>1</v>
      </c>
      <c r="H72" s="222">
        <v>1</v>
      </c>
      <c r="I72" s="222" t="s">
        <v>57</v>
      </c>
      <c r="J72" s="571">
        <v>50</v>
      </c>
      <c r="K72" s="571">
        <v>0.1</v>
      </c>
      <c r="L72" s="571">
        <v>0.1</v>
      </c>
      <c r="M72" s="573">
        <v>0.9</v>
      </c>
      <c r="N72"/>
    </row>
    <row r="73" spans="1:16" s="5" customFormat="1" ht="12.6" customHeight="1" x14ac:dyDescent="0.2">
      <c r="A73" s="117"/>
      <c r="B73" s="194"/>
      <c r="C73" s="32"/>
      <c r="D73" s="194"/>
      <c r="E73" s="144"/>
      <c r="F73" s="144"/>
      <c r="G73" s="144"/>
      <c r="H73" s="144"/>
      <c r="I73" s="144"/>
      <c r="J73" s="146"/>
      <c r="K73" s="146"/>
      <c r="L73" s="146"/>
      <c r="M73" s="143"/>
      <c r="N73" s="33"/>
    </row>
    <row r="74" spans="1:16" ht="14.25" x14ac:dyDescent="0.2">
      <c r="E74" s="104"/>
      <c r="F74" s="104"/>
      <c r="G74" s="104"/>
      <c r="H74" s="292"/>
      <c r="I74" s="292"/>
      <c r="J74" s="143"/>
      <c r="K74" s="143"/>
      <c r="L74" s="143"/>
      <c r="M74" s="143"/>
    </row>
    <row r="75" spans="1:16" ht="14.25" x14ac:dyDescent="0.2">
      <c r="E75" s="104"/>
      <c r="F75" s="104"/>
      <c r="G75" s="104"/>
      <c r="H75" s="292"/>
      <c r="I75" s="292"/>
      <c r="J75" s="143"/>
      <c r="K75" s="143"/>
      <c r="L75" s="143"/>
      <c r="M75" s="143"/>
    </row>
    <row r="76" spans="1:16" ht="14.25" x14ac:dyDescent="0.2">
      <c r="E76" s="104"/>
      <c r="F76" s="104"/>
      <c r="G76" s="104"/>
      <c r="H76" s="292"/>
      <c r="I76" s="292"/>
      <c r="J76" s="143"/>
      <c r="K76" s="143"/>
      <c r="L76" s="143"/>
      <c r="M76" s="143"/>
    </row>
    <row r="77" spans="1:16" ht="14.25" x14ac:dyDescent="0.2">
      <c r="E77" s="104"/>
      <c r="F77" s="104"/>
      <c r="G77" s="104"/>
      <c r="H77" s="292"/>
      <c r="I77" s="292"/>
      <c r="J77" s="143"/>
      <c r="K77" s="143"/>
      <c r="L77" s="143"/>
      <c r="M77" s="143"/>
    </row>
    <row r="78" spans="1:16" x14ac:dyDescent="0.2">
      <c r="E78" s="24"/>
      <c r="F78" s="24"/>
      <c r="G78" s="24"/>
      <c r="H78" s="293"/>
      <c r="I78" s="293"/>
      <c r="J78" s="22"/>
      <c r="K78" s="22"/>
      <c r="L78" s="22"/>
      <c r="M78" s="22"/>
    </row>
    <row r="79" spans="1:16" x14ac:dyDescent="0.2">
      <c r="E79" s="24"/>
      <c r="F79" s="24"/>
      <c r="G79" s="24"/>
      <c r="H79" s="293"/>
      <c r="I79" s="293"/>
      <c r="J79" s="22"/>
      <c r="K79" s="22"/>
      <c r="L79" s="22"/>
      <c r="M79" s="22"/>
    </row>
    <row r="80" spans="1:16" x14ac:dyDescent="0.2">
      <c r="E80" s="24"/>
      <c r="F80" s="24"/>
      <c r="G80" s="24"/>
      <c r="H80" s="293"/>
      <c r="I80" s="293"/>
      <c r="J80" s="22"/>
      <c r="K80" s="22"/>
      <c r="L80" s="22"/>
      <c r="M80" s="22"/>
    </row>
    <row r="81" spans="5:13" x14ac:dyDescent="0.2">
      <c r="E81" s="24"/>
      <c r="F81" s="24"/>
      <c r="G81" s="24"/>
      <c r="H81" s="293"/>
      <c r="I81" s="293"/>
      <c r="J81" s="22"/>
      <c r="K81" s="22"/>
      <c r="L81" s="22"/>
      <c r="M81" s="22"/>
    </row>
    <row r="82" spans="5:13" x14ac:dyDescent="0.2">
      <c r="E82" s="24"/>
      <c r="F82" s="24"/>
      <c r="G82" s="24"/>
      <c r="H82" s="293"/>
      <c r="I82" s="293"/>
      <c r="J82" s="22"/>
      <c r="K82" s="22"/>
      <c r="L82" s="22"/>
      <c r="M82" s="22"/>
    </row>
    <row r="83" spans="5:13" x14ac:dyDescent="0.2">
      <c r="E83" s="24"/>
      <c r="F83" s="24"/>
      <c r="G83" s="24"/>
      <c r="H83" s="293"/>
      <c r="I83" s="293"/>
      <c r="J83" s="22"/>
      <c r="K83" s="22"/>
      <c r="L83" s="22"/>
      <c r="M83" s="22"/>
    </row>
    <row r="84" spans="5:13" x14ac:dyDescent="0.2">
      <c r="E84" s="24"/>
      <c r="F84" s="24"/>
      <c r="G84" s="24"/>
      <c r="H84" s="293"/>
      <c r="I84" s="293"/>
      <c r="J84" s="22"/>
      <c r="K84" s="22"/>
      <c r="L84" s="22"/>
      <c r="M84" s="22"/>
    </row>
    <row r="85" spans="5:13" x14ac:dyDescent="0.2">
      <c r="E85" s="24"/>
      <c r="F85" s="24"/>
      <c r="G85" s="24"/>
      <c r="H85" s="293"/>
      <c r="I85" s="293"/>
      <c r="J85" s="22"/>
      <c r="K85" s="22"/>
      <c r="L85" s="22"/>
      <c r="M85" s="22"/>
    </row>
    <row r="86" spans="5:13" x14ac:dyDescent="0.2">
      <c r="E86" s="24"/>
      <c r="F86" s="24"/>
      <c r="G86" s="24"/>
      <c r="H86" s="293"/>
      <c r="I86" s="293"/>
      <c r="J86" s="22"/>
      <c r="K86" s="22"/>
      <c r="L86" s="22"/>
      <c r="M86" s="22"/>
    </row>
    <row r="87" spans="5:13" x14ac:dyDescent="0.2">
      <c r="E87" s="24"/>
      <c r="F87" s="24"/>
      <c r="G87" s="24"/>
      <c r="H87" s="293"/>
      <c r="I87" s="293"/>
      <c r="J87" s="22"/>
      <c r="K87" s="22"/>
      <c r="L87" s="22"/>
      <c r="M87" s="22"/>
    </row>
    <row r="88" spans="5:13" x14ac:dyDescent="0.2">
      <c r="E88" s="24"/>
      <c r="F88" s="24"/>
      <c r="G88" s="24"/>
      <c r="H88" s="293"/>
      <c r="I88" s="293"/>
      <c r="J88" s="22"/>
      <c r="K88" s="22"/>
      <c r="L88" s="22"/>
      <c r="M88" s="22"/>
    </row>
    <row r="89" spans="5:13" x14ac:dyDescent="0.2">
      <c r="E89" s="24"/>
      <c r="F89" s="24"/>
      <c r="G89" s="24"/>
      <c r="H89" s="293"/>
      <c r="I89" s="293"/>
      <c r="J89" s="22"/>
      <c r="K89" s="22"/>
      <c r="L89" s="22"/>
      <c r="M89" s="22"/>
    </row>
    <row r="90" spans="5:13" x14ac:dyDescent="0.2">
      <c r="E90" s="24"/>
      <c r="F90" s="24"/>
      <c r="G90" s="24"/>
      <c r="H90" s="293"/>
      <c r="I90" s="293"/>
      <c r="J90" s="22"/>
      <c r="K90" s="22"/>
      <c r="L90" s="22"/>
      <c r="M90" s="22"/>
    </row>
    <row r="91" spans="5:13" x14ac:dyDescent="0.2">
      <c r="E91" s="24"/>
      <c r="F91" s="24"/>
      <c r="G91" s="24"/>
      <c r="H91" s="293"/>
      <c r="I91" s="293"/>
      <c r="J91" s="22"/>
      <c r="K91" s="22"/>
      <c r="L91" s="22"/>
      <c r="M91" s="22"/>
    </row>
    <row r="92" spans="5:13" x14ac:dyDescent="0.2">
      <c r="E92" s="24"/>
      <c r="F92" s="24"/>
      <c r="G92" s="24"/>
      <c r="H92" s="293"/>
      <c r="I92" s="293"/>
      <c r="J92" s="22"/>
      <c r="K92" s="22"/>
      <c r="L92" s="22"/>
      <c r="M92" s="22"/>
    </row>
    <row r="93" spans="5:13" x14ac:dyDescent="0.2">
      <c r="E93" s="24"/>
      <c r="F93" s="24"/>
      <c r="G93" s="24"/>
      <c r="H93" s="293"/>
      <c r="I93" s="293"/>
      <c r="J93" s="22"/>
      <c r="K93" s="22"/>
      <c r="L93" s="22"/>
      <c r="M93" s="22"/>
    </row>
    <row r="94" spans="5:13" x14ac:dyDescent="0.2">
      <c r="E94" s="24"/>
      <c r="F94" s="24"/>
      <c r="G94" s="24"/>
      <c r="H94" s="293"/>
      <c r="I94" s="293"/>
      <c r="J94" s="22"/>
      <c r="K94" s="22"/>
      <c r="L94" s="22"/>
      <c r="M94" s="22"/>
    </row>
    <row r="95" spans="5:13" x14ac:dyDescent="0.2">
      <c r="E95" s="24"/>
      <c r="F95" s="24"/>
      <c r="G95" s="24"/>
      <c r="H95" s="293"/>
      <c r="I95" s="293"/>
      <c r="J95" s="22"/>
      <c r="K95" s="22"/>
      <c r="L95" s="22"/>
      <c r="M95" s="22"/>
    </row>
    <row r="96" spans="5:13" x14ac:dyDescent="0.2">
      <c r="E96" s="24"/>
      <c r="F96" s="24"/>
      <c r="G96" s="24"/>
      <c r="H96" s="293"/>
      <c r="I96" s="293"/>
      <c r="J96" s="22"/>
      <c r="K96" s="22"/>
      <c r="L96" s="22"/>
      <c r="M96" s="22"/>
    </row>
    <row r="97" spans="5:13" x14ac:dyDescent="0.2">
      <c r="E97" s="24"/>
      <c r="F97" s="24"/>
      <c r="G97" s="24"/>
      <c r="H97" s="293"/>
      <c r="I97" s="293"/>
      <c r="J97" s="22"/>
      <c r="K97" s="22"/>
      <c r="L97" s="22"/>
      <c r="M97" s="22"/>
    </row>
    <row r="98" spans="5:13" x14ac:dyDescent="0.2">
      <c r="E98" s="24"/>
      <c r="F98" s="24"/>
      <c r="G98" s="24"/>
      <c r="H98" s="293"/>
      <c r="I98" s="293"/>
      <c r="J98" s="22"/>
      <c r="K98" s="22"/>
      <c r="L98" s="22"/>
      <c r="M98" s="22"/>
    </row>
    <row r="99" spans="5:13" x14ac:dyDescent="0.2">
      <c r="E99" s="24"/>
      <c r="F99" s="24"/>
      <c r="G99" s="24"/>
      <c r="H99" s="293"/>
      <c r="I99" s="293"/>
      <c r="J99" s="22"/>
      <c r="K99" s="22"/>
      <c r="L99" s="22"/>
      <c r="M99" s="22"/>
    </row>
    <row r="100" spans="5:13" x14ac:dyDescent="0.2">
      <c r="E100" s="24"/>
      <c r="F100" s="24"/>
      <c r="G100" s="24"/>
      <c r="H100" s="293"/>
      <c r="I100" s="293"/>
      <c r="J100" s="22"/>
      <c r="K100" s="22"/>
      <c r="L100" s="22"/>
      <c r="M100" s="22"/>
    </row>
    <row r="101" spans="5:13" x14ac:dyDescent="0.2">
      <c r="E101" s="24"/>
      <c r="F101" s="24"/>
      <c r="G101" s="24"/>
      <c r="H101" s="293"/>
      <c r="I101" s="293"/>
      <c r="J101" s="22"/>
      <c r="K101" s="22"/>
      <c r="L101" s="22"/>
      <c r="M101" s="22"/>
    </row>
    <row r="102" spans="5:13" x14ac:dyDescent="0.2">
      <c r="E102" s="24"/>
      <c r="F102" s="24"/>
      <c r="G102" s="24"/>
      <c r="H102" s="293"/>
      <c r="I102" s="293"/>
      <c r="J102" s="22"/>
      <c r="K102" s="22"/>
      <c r="L102" s="22"/>
      <c r="M102" s="22"/>
    </row>
    <row r="103" spans="5:13" x14ac:dyDescent="0.2">
      <c r="E103" s="24"/>
      <c r="F103" s="24"/>
      <c r="G103" s="24"/>
      <c r="H103" s="293"/>
      <c r="I103" s="293"/>
      <c r="J103" s="22"/>
      <c r="K103" s="22"/>
      <c r="L103" s="22"/>
      <c r="M103" s="22"/>
    </row>
    <row r="104" spans="5:13" x14ac:dyDescent="0.2">
      <c r="E104" s="24"/>
      <c r="F104" s="24"/>
      <c r="G104" s="24"/>
      <c r="H104" s="293"/>
      <c r="I104" s="293"/>
      <c r="J104" s="22"/>
      <c r="K104" s="22"/>
      <c r="L104" s="22"/>
      <c r="M104" s="22"/>
    </row>
    <row r="105" spans="5:13" x14ac:dyDescent="0.2">
      <c r="E105" s="24"/>
      <c r="F105" s="24"/>
      <c r="G105" s="24"/>
      <c r="H105" s="293"/>
      <c r="I105" s="293"/>
      <c r="J105" s="22"/>
      <c r="K105" s="22"/>
      <c r="L105" s="22"/>
      <c r="M105" s="22"/>
    </row>
    <row r="106" spans="5:13" x14ac:dyDescent="0.2">
      <c r="E106" s="24"/>
      <c r="F106" s="24"/>
      <c r="G106" s="24"/>
      <c r="H106" s="293"/>
      <c r="I106" s="293"/>
      <c r="J106" s="22"/>
      <c r="K106" s="22"/>
      <c r="L106" s="22"/>
      <c r="M106" s="22"/>
    </row>
    <row r="107" spans="5:13" x14ac:dyDescent="0.2">
      <c r="E107" s="24"/>
      <c r="F107" s="24"/>
      <c r="G107" s="24"/>
      <c r="H107" s="293"/>
      <c r="I107" s="293"/>
      <c r="J107" s="22"/>
      <c r="K107" s="22"/>
      <c r="L107" s="22"/>
      <c r="M107" s="22"/>
    </row>
    <row r="108" spans="5:13" x14ac:dyDescent="0.2">
      <c r="E108" s="24"/>
      <c r="F108" s="24"/>
      <c r="G108" s="24"/>
      <c r="H108" s="293"/>
      <c r="I108" s="293"/>
      <c r="J108" s="22"/>
      <c r="K108" s="22"/>
      <c r="L108" s="22"/>
      <c r="M108" s="22"/>
    </row>
    <row r="109" spans="5:13" x14ac:dyDescent="0.2">
      <c r="E109" s="24"/>
      <c r="F109" s="24"/>
      <c r="G109" s="24"/>
      <c r="H109" s="293"/>
      <c r="I109" s="293"/>
      <c r="J109" s="22"/>
      <c r="K109" s="22"/>
      <c r="L109" s="22"/>
      <c r="M109" s="22"/>
    </row>
    <row r="110" spans="5:13" x14ac:dyDescent="0.2">
      <c r="E110" s="24"/>
      <c r="F110" s="24"/>
      <c r="G110" s="24"/>
      <c r="H110" s="293"/>
      <c r="I110" s="293"/>
      <c r="J110" s="22"/>
      <c r="K110" s="22"/>
      <c r="L110" s="22"/>
      <c r="M110" s="22"/>
    </row>
    <row r="111" spans="5:13" x14ac:dyDescent="0.2">
      <c r="E111" s="24"/>
      <c r="F111" s="24"/>
      <c r="G111" s="24"/>
      <c r="H111" s="293"/>
      <c r="I111" s="293"/>
      <c r="J111" s="22"/>
      <c r="K111" s="22"/>
      <c r="L111" s="22"/>
      <c r="M111" s="22"/>
    </row>
    <row r="112" spans="5:13" x14ac:dyDescent="0.2">
      <c r="E112" s="24"/>
      <c r="F112" s="24"/>
      <c r="G112" s="24"/>
      <c r="H112" s="293"/>
      <c r="I112" s="293"/>
      <c r="J112" s="22"/>
      <c r="K112" s="22"/>
      <c r="L112" s="22"/>
      <c r="M112" s="22"/>
    </row>
    <row r="113" spans="5:14" x14ac:dyDescent="0.2">
      <c r="E113" s="24"/>
      <c r="F113" s="24"/>
      <c r="G113" s="24"/>
      <c r="H113" s="293"/>
      <c r="I113" s="293"/>
      <c r="J113" s="22"/>
      <c r="K113" s="22"/>
      <c r="L113" s="22"/>
      <c r="M113" s="22"/>
      <c r="N113" s="18"/>
    </row>
    <row r="114" spans="5:14" x14ac:dyDescent="0.2">
      <c r="E114" s="24"/>
      <c r="F114" s="24"/>
      <c r="G114" s="24"/>
      <c r="H114" s="293"/>
      <c r="I114" s="293"/>
      <c r="J114" s="22"/>
      <c r="K114" s="22"/>
      <c r="L114" s="22"/>
      <c r="M114" s="22"/>
      <c r="N114" s="18"/>
    </row>
    <row r="115" spans="5:14" x14ac:dyDescent="0.2">
      <c r="E115" s="24"/>
      <c r="F115" s="24"/>
      <c r="G115" s="24"/>
      <c r="H115" s="293"/>
      <c r="I115" s="293"/>
      <c r="J115" s="22"/>
      <c r="K115" s="22"/>
      <c r="L115" s="22"/>
      <c r="M115" s="22"/>
      <c r="N115" s="18"/>
    </row>
    <row r="116" spans="5:14" x14ac:dyDescent="0.2">
      <c r="E116" s="24"/>
      <c r="F116" s="24"/>
      <c r="G116" s="24"/>
      <c r="H116" s="293"/>
      <c r="I116" s="293"/>
      <c r="J116" s="22"/>
      <c r="K116" s="22"/>
      <c r="L116" s="22"/>
      <c r="M116" s="22"/>
      <c r="N116" s="18"/>
    </row>
    <row r="117" spans="5:14" x14ac:dyDescent="0.2">
      <c r="E117" s="24"/>
      <c r="F117" s="24"/>
      <c r="G117" s="24"/>
      <c r="H117" s="293"/>
      <c r="I117" s="293"/>
      <c r="J117" s="22"/>
      <c r="K117" s="22"/>
      <c r="L117" s="22"/>
      <c r="M117" s="22"/>
      <c r="N117" s="18"/>
    </row>
    <row r="118" spans="5:14" x14ac:dyDescent="0.2">
      <c r="E118" s="24"/>
      <c r="F118" s="24"/>
      <c r="G118" s="24"/>
      <c r="H118" s="293"/>
      <c r="I118" s="293"/>
      <c r="J118" s="22"/>
      <c r="K118" s="22"/>
      <c r="L118" s="22"/>
      <c r="M118" s="22"/>
      <c r="N118" s="18"/>
    </row>
    <row r="119" spans="5:14" x14ac:dyDescent="0.2">
      <c r="E119" s="24"/>
      <c r="F119" s="24"/>
      <c r="G119" s="24"/>
      <c r="H119" s="293"/>
      <c r="I119" s="293"/>
      <c r="J119" s="22"/>
      <c r="K119" s="22"/>
      <c r="L119" s="22"/>
      <c r="M119" s="22"/>
      <c r="N119" s="18"/>
    </row>
    <row r="120" spans="5:14" x14ac:dyDescent="0.2">
      <c r="E120" s="24"/>
      <c r="F120" s="24"/>
      <c r="G120" s="24"/>
      <c r="H120" s="293"/>
      <c r="I120" s="293"/>
      <c r="J120" s="22"/>
      <c r="K120" s="22"/>
      <c r="L120" s="22"/>
      <c r="M120" s="22"/>
      <c r="N120" s="18"/>
    </row>
    <row r="121" spans="5:14" x14ac:dyDescent="0.2">
      <c r="E121" s="24"/>
      <c r="F121" s="24"/>
      <c r="G121" s="24"/>
      <c r="H121" s="293"/>
      <c r="I121" s="293"/>
      <c r="J121" s="22"/>
      <c r="K121" s="22"/>
      <c r="L121" s="22"/>
      <c r="M121" s="22"/>
      <c r="N121" s="18"/>
    </row>
    <row r="122" spans="5:14" x14ac:dyDescent="0.2">
      <c r="E122" s="24"/>
      <c r="F122" s="24"/>
      <c r="G122" s="24"/>
      <c r="H122" s="293"/>
      <c r="I122" s="293"/>
      <c r="J122" s="22"/>
      <c r="K122" s="22"/>
      <c r="L122" s="22"/>
      <c r="M122" s="22"/>
      <c r="N122" s="18"/>
    </row>
    <row r="123" spans="5:14" x14ac:dyDescent="0.2">
      <c r="E123" s="24"/>
      <c r="F123" s="24"/>
      <c r="G123" s="24"/>
      <c r="H123" s="293"/>
      <c r="I123" s="293"/>
      <c r="J123" s="22"/>
      <c r="K123" s="22"/>
      <c r="L123" s="22"/>
      <c r="M123" s="22"/>
      <c r="N123" s="18"/>
    </row>
    <row r="124" spans="5:14" x14ac:dyDescent="0.2">
      <c r="E124" s="24"/>
      <c r="F124" s="24"/>
      <c r="G124" s="24"/>
      <c r="H124" s="293"/>
      <c r="I124" s="293"/>
      <c r="J124" s="22"/>
      <c r="K124" s="22"/>
      <c r="L124" s="22"/>
      <c r="M124" s="22"/>
      <c r="N124" s="18"/>
    </row>
    <row r="125" spans="5:14" x14ac:dyDescent="0.2">
      <c r="E125" s="24"/>
      <c r="F125" s="24"/>
      <c r="G125" s="24"/>
      <c r="H125" s="293"/>
      <c r="I125" s="293"/>
      <c r="J125" s="22"/>
      <c r="K125" s="22"/>
      <c r="L125" s="22"/>
      <c r="M125" s="22"/>
      <c r="N125" s="18"/>
    </row>
    <row r="126" spans="5:14" x14ac:dyDescent="0.2">
      <c r="E126" s="24"/>
      <c r="F126" s="24"/>
      <c r="G126" s="24"/>
      <c r="H126" s="293"/>
      <c r="I126" s="293"/>
      <c r="J126" s="22"/>
      <c r="K126" s="22"/>
      <c r="L126" s="22"/>
      <c r="M126" s="22"/>
      <c r="N126" s="18"/>
    </row>
    <row r="127" spans="5:14" x14ac:dyDescent="0.2">
      <c r="E127" s="24"/>
      <c r="F127" s="24"/>
      <c r="G127" s="24"/>
      <c r="H127" s="293"/>
      <c r="I127" s="293"/>
      <c r="J127" s="22"/>
      <c r="K127" s="22"/>
      <c r="L127" s="22"/>
      <c r="M127" s="22"/>
      <c r="N127" s="18"/>
    </row>
    <row r="128" spans="5:14" x14ac:dyDescent="0.2">
      <c r="E128" s="24"/>
      <c r="F128" s="24"/>
      <c r="G128" s="24"/>
      <c r="H128" s="293"/>
      <c r="I128" s="293"/>
      <c r="J128" s="22"/>
      <c r="K128" s="22"/>
      <c r="L128" s="22"/>
      <c r="M128" s="22"/>
      <c r="N128" s="18"/>
    </row>
    <row r="129" spans="5:14" x14ac:dyDescent="0.2">
      <c r="E129" s="24"/>
      <c r="F129" s="24"/>
      <c r="G129" s="24"/>
      <c r="H129" s="293"/>
      <c r="I129" s="293"/>
      <c r="J129" s="22"/>
      <c r="K129" s="22"/>
      <c r="L129" s="22"/>
      <c r="M129" s="22"/>
      <c r="N129" s="18"/>
    </row>
    <row r="130" spans="5:14" x14ac:dyDescent="0.2">
      <c r="E130" s="24"/>
      <c r="F130" s="24"/>
      <c r="G130" s="24"/>
      <c r="H130" s="293"/>
      <c r="I130" s="293"/>
      <c r="J130" s="22"/>
      <c r="K130" s="22"/>
      <c r="L130" s="22"/>
      <c r="M130" s="22"/>
      <c r="N130" s="18"/>
    </row>
    <row r="131" spans="5:14" x14ac:dyDescent="0.2">
      <c r="E131" s="24"/>
      <c r="F131" s="24"/>
      <c r="G131" s="24"/>
      <c r="H131" s="293"/>
      <c r="I131" s="293"/>
      <c r="J131" s="22"/>
      <c r="K131" s="22"/>
      <c r="L131" s="22"/>
      <c r="M131" s="22"/>
      <c r="N131" s="18"/>
    </row>
    <row r="132" spans="5:14" x14ac:dyDescent="0.2">
      <c r="E132" s="24"/>
      <c r="F132" s="24"/>
      <c r="G132" s="24"/>
      <c r="H132" s="293"/>
      <c r="I132" s="293"/>
      <c r="J132" s="22"/>
      <c r="K132" s="22"/>
      <c r="L132" s="22"/>
      <c r="M132" s="22"/>
      <c r="N132" s="18"/>
    </row>
    <row r="133" spans="5:14" x14ac:dyDescent="0.2">
      <c r="E133" s="24"/>
      <c r="F133" s="24"/>
      <c r="G133" s="24"/>
      <c r="H133" s="293"/>
      <c r="I133" s="293"/>
      <c r="J133" s="22"/>
      <c r="K133" s="22"/>
      <c r="L133" s="22"/>
      <c r="M133" s="22"/>
      <c r="N133" s="18"/>
    </row>
    <row r="134" spans="5:14" x14ac:dyDescent="0.2">
      <c r="E134" s="23"/>
      <c r="F134" s="24"/>
      <c r="G134" s="24"/>
      <c r="H134" s="293"/>
      <c r="I134" s="293"/>
      <c r="J134" s="22"/>
      <c r="K134" s="22"/>
      <c r="L134" s="22"/>
      <c r="M134" s="22"/>
      <c r="N134" s="18"/>
    </row>
    <row r="135" spans="5:14" x14ac:dyDescent="0.2">
      <c r="E135" s="23"/>
      <c r="F135" s="24"/>
      <c r="G135" s="24"/>
      <c r="H135" s="293"/>
      <c r="I135" s="293"/>
      <c r="J135" s="22"/>
      <c r="K135" s="22"/>
      <c r="L135" s="22"/>
      <c r="M135" s="22"/>
      <c r="N135" s="18"/>
    </row>
    <row r="136" spans="5:14" x14ac:dyDescent="0.2">
      <c r="E136" s="23"/>
      <c r="F136" s="24"/>
      <c r="G136" s="24"/>
      <c r="H136" s="293"/>
      <c r="I136" s="293"/>
      <c r="J136" s="22"/>
      <c r="K136" s="22"/>
      <c r="L136" s="22"/>
      <c r="M136" s="22"/>
      <c r="N136" s="18"/>
    </row>
    <row r="137" spans="5:14" x14ac:dyDescent="0.2">
      <c r="E137" s="23"/>
      <c r="F137" s="24"/>
      <c r="G137" s="24"/>
      <c r="H137" s="293"/>
      <c r="I137" s="293"/>
      <c r="J137" s="22"/>
      <c r="K137" s="22"/>
      <c r="L137" s="22"/>
      <c r="M137" s="22"/>
      <c r="N137" s="18"/>
    </row>
    <row r="138" spans="5:14" x14ac:dyDescent="0.2">
      <c r="E138" s="23"/>
      <c r="F138" s="24"/>
      <c r="G138" s="24"/>
      <c r="H138" s="293"/>
      <c r="I138" s="293"/>
      <c r="J138" s="22"/>
      <c r="K138" s="22"/>
      <c r="L138" s="22"/>
      <c r="M138" s="22"/>
      <c r="N138" s="18"/>
    </row>
    <row r="139" spans="5:14" x14ac:dyDescent="0.2">
      <c r="E139" s="23"/>
      <c r="F139" s="24"/>
      <c r="G139" s="24"/>
      <c r="H139" s="293"/>
      <c r="I139" s="293"/>
      <c r="J139" s="22"/>
      <c r="K139" s="22"/>
      <c r="L139" s="22"/>
      <c r="M139" s="22"/>
      <c r="N139" s="18"/>
    </row>
    <row r="140" spans="5:14" x14ac:dyDescent="0.2">
      <c r="E140" s="23"/>
      <c r="F140" s="24"/>
      <c r="G140" s="24"/>
      <c r="H140" s="293"/>
      <c r="I140" s="293"/>
      <c r="J140" s="22"/>
      <c r="K140" s="22"/>
      <c r="L140" s="22"/>
      <c r="M140" s="22"/>
      <c r="N140" s="18"/>
    </row>
    <row r="141" spans="5:14" x14ac:dyDescent="0.2">
      <c r="E141" s="23"/>
      <c r="F141" s="24"/>
      <c r="G141" s="24"/>
      <c r="H141" s="293"/>
      <c r="I141" s="293"/>
      <c r="J141" s="22"/>
      <c r="K141" s="22"/>
      <c r="L141" s="22"/>
      <c r="M141" s="22"/>
      <c r="N141" s="18"/>
    </row>
    <row r="142" spans="5:14" x14ac:dyDescent="0.2">
      <c r="E142" s="23"/>
      <c r="F142" s="24"/>
      <c r="G142" s="24"/>
      <c r="H142" s="293"/>
      <c r="I142" s="293"/>
      <c r="J142" s="22"/>
      <c r="K142" s="22"/>
      <c r="L142" s="22"/>
      <c r="M142" s="22"/>
      <c r="N142" s="18"/>
    </row>
    <row r="143" spans="5:14" x14ac:dyDescent="0.2">
      <c r="E143" s="23"/>
      <c r="F143" s="24"/>
      <c r="G143" s="24"/>
      <c r="H143" s="293"/>
      <c r="I143" s="293"/>
      <c r="J143" s="22"/>
      <c r="K143" s="22"/>
      <c r="L143" s="22"/>
      <c r="M143" s="22"/>
      <c r="N143" s="18"/>
    </row>
    <row r="144" spans="5:14" x14ac:dyDescent="0.2">
      <c r="E144" s="23"/>
      <c r="F144" s="24"/>
      <c r="G144" s="24"/>
      <c r="H144" s="293"/>
      <c r="I144" s="293"/>
      <c r="J144" s="22"/>
      <c r="K144" s="22"/>
      <c r="L144" s="22"/>
      <c r="M144" s="22"/>
      <c r="N144" s="18"/>
    </row>
    <row r="145" spans="5:14" x14ac:dyDescent="0.2">
      <c r="E145" s="23"/>
      <c r="F145" s="24"/>
      <c r="G145" s="24"/>
      <c r="H145" s="293"/>
      <c r="I145" s="293"/>
      <c r="J145" s="22"/>
      <c r="K145" s="22"/>
      <c r="L145" s="22"/>
      <c r="M145" s="22"/>
      <c r="N145" s="18"/>
    </row>
    <row r="146" spans="5:14" x14ac:dyDescent="0.2">
      <c r="E146" s="23"/>
      <c r="F146" s="24"/>
      <c r="G146" s="24"/>
      <c r="H146" s="293"/>
      <c r="I146" s="293"/>
      <c r="J146" s="22"/>
      <c r="K146" s="22"/>
      <c r="L146" s="22"/>
      <c r="M146" s="22"/>
      <c r="N146" s="18"/>
    </row>
    <row r="147" spans="5:14" x14ac:dyDescent="0.2">
      <c r="E147" s="23"/>
      <c r="F147" s="24"/>
      <c r="G147" s="24"/>
      <c r="H147" s="293"/>
      <c r="I147" s="293"/>
      <c r="J147" s="22"/>
      <c r="K147" s="22"/>
      <c r="L147" s="22"/>
      <c r="M147" s="22"/>
      <c r="N147" s="18"/>
    </row>
    <row r="148" spans="5:14" x14ac:dyDescent="0.2">
      <c r="F148" s="34"/>
      <c r="G148" s="21"/>
      <c r="H148" s="294"/>
      <c r="I148" s="294"/>
      <c r="J148" s="22"/>
      <c r="K148" s="22"/>
      <c r="L148" s="22"/>
      <c r="M148" s="22"/>
      <c r="N148" s="18"/>
    </row>
    <row r="149" spans="5:14" x14ac:dyDescent="0.2">
      <c r="F149" s="34"/>
      <c r="G149" s="21"/>
      <c r="H149" s="294"/>
      <c r="I149" s="294"/>
      <c r="J149" s="22"/>
      <c r="K149" s="22"/>
      <c r="L149" s="22"/>
      <c r="M149" s="22"/>
      <c r="N149" s="18"/>
    </row>
    <row r="150" spans="5:14" x14ac:dyDescent="0.2">
      <c r="F150" s="34"/>
      <c r="G150" s="21"/>
      <c r="H150" s="294"/>
      <c r="I150" s="294"/>
      <c r="J150" s="22"/>
      <c r="K150" s="22"/>
      <c r="L150" s="22"/>
      <c r="M150" s="22"/>
      <c r="N150" s="18"/>
    </row>
    <row r="151" spans="5:14" x14ac:dyDescent="0.2">
      <c r="F151" s="34"/>
      <c r="G151" s="21"/>
      <c r="H151" s="294"/>
      <c r="I151" s="294"/>
      <c r="J151" s="22"/>
      <c r="K151" s="22"/>
      <c r="L151" s="22"/>
      <c r="M151" s="22"/>
      <c r="N151" s="18"/>
    </row>
    <row r="152" spans="5:14" x14ac:dyDescent="0.2">
      <c r="F152" s="34"/>
      <c r="G152" s="21"/>
      <c r="H152" s="294"/>
      <c r="I152" s="294"/>
      <c r="J152" s="22"/>
      <c r="K152" s="22"/>
      <c r="L152" s="22"/>
      <c r="M152" s="22"/>
      <c r="N152" s="18"/>
    </row>
    <row r="153" spans="5:14" x14ac:dyDescent="0.2">
      <c r="F153" s="34"/>
      <c r="G153" s="21"/>
      <c r="H153" s="294"/>
      <c r="I153" s="294"/>
      <c r="J153" s="22"/>
      <c r="K153" s="22"/>
      <c r="L153" s="22"/>
      <c r="M153" s="22"/>
      <c r="N153" s="18"/>
    </row>
    <row r="154" spans="5:14" x14ac:dyDescent="0.2">
      <c r="F154" s="34"/>
      <c r="G154" s="21"/>
      <c r="H154" s="294"/>
      <c r="I154" s="294"/>
      <c r="J154" s="22"/>
      <c r="K154" s="22"/>
      <c r="L154" s="22"/>
      <c r="M154" s="22"/>
    </row>
    <row r="155" spans="5:14" x14ac:dyDescent="0.2">
      <c r="F155" s="34"/>
      <c r="G155" s="21"/>
      <c r="H155" s="294"/>
      <c r="I155" s="294"/>
      <c r="J155" s="22"/>
      <c r="K155" s="22"/>
      <c r="L155" s="22"/>
      <c r="M155" s="22"/>
    </row>
    <row r="156" spans="5:14" x14ac:dyDescent="0.2">
      <c r="F156" s="34"/>
      <c r="G156" s="21"/>
      <c r="H156" s="294"/>
      <c r="I156" s="294"/>
      <c r="J156" s="22"/>
      <c r="K156" s="22"/>
      <c r="L156" s="22"/>
      <c r="M156" s="22"/>
    </row>
    <row r="157" spans="5:14" x14ac:dyDescent="0.2">
      <c r="F157" s="34"/>
      <c r="G157" s="21"/>
      <c r="H157" s="294"/>
      <c r="I157" s="294"/>
      <c r="J157" s="22"/>
      <c r="K157" s="22"/>
      <c r="L157" s="22"/>
      <c r="M157" s="22"/>
    </row>
    <row r="158" spans="5:14" x14ac:dyDescent="0.2">
      <c r="F158" s="34"/>
      <c r="G158" s="21"/>
      <c r="H158" s="294"/>
      <c r="I158" s="294"/>
      <c r="J158" s="22"/>
      <c r="K158" s="22"/>
      <c r="L158" s="22"/>
      <c r="M158" s="22"/>
    </row>
    <row r="159" spans="5:14" x14ac:dyDescent="0.2">
      <c r="F159" s="34"/>
      <c r="G159" s="21"/>
      <c r="H159" s="294"/>
      <c r="I159" s="294"/>
      <c r="J159" s="22"/>
      <c r="K159" s="22"/>
      <c r="L159" s="22"/>
      <c r="M159" s="22"/>
    </row>
    <row r="160" spans="5:14" x14ac:dyDescent="0.2">
      <c r="F160" s="34"/>
      <c r="G160" s="21"/>
      <c r="H160" s="294"/>
      <c r="I160" s="294"/>
      <c r="J160" s="22"/>
      <c r="K160" s="22"/>
      <c r="L160" s="22"/>
      <c r="M160" s="22"/>
    </row>
    <row r="161" spans="6:13" x14ac:dyDescent="0.2">
      <c r="F161" s="34"/>
      <c r="G161" s="21"/>
      <c r="H161" s="294"/>
      <c r="I161" s="294"/>
      <c r="J161" s="22"/>
      <c r="K161" s="22"/>
      <c r="L161" s="22"/>
      <c r="M161" s="22"/>
    </row>
    <row r="162" spans="6:13" x14ac:dyDescent="0.2">
      <c r="F162" s="34"/>
      <c r="G162" s="21"/>
      <c r="H162" s="294"/>
      <c r="I162" s="294"/>
      <c r="J162" s="22"/>
      <c r="K162" s="22"/>
      <c r="L162" s="22"/>
      <c r="M162" s="22"/>
    </row>
    <row r="163" spans="6:13" x14ac:dyDescent="0.2">
      <c r="F163" s="34"/>
      <c r="G163" s="21"/>
      <c r="H163" s="294"/>
      <c r="I163" s="294"/>
      <c r="J163" s="22"/>
      <c r="K163" s="22"/>
      <c r="L163" s="22"/>
      <c r="M163" s="22"/>
    </row>
    <row r="164" spans="6:13" x14ac:dyDescent="0.2">
      <c r="F164" s="34"/>
      <c r="G164" s="21"/>
      <c r="H164" s="294"/>
      <c r="I164" s="294"/>
      <c r="J164" s="22"/>
      <c r="K164" s="22"/>
      <c r="L164" s="22"/>
      <c r="M164" s="22"/>
    </row>
    <row r="165" spans="6:13" x14ac:dyDescent="0.2">
      <c r="F165" s="34"/>
      <c r="G165" s="21"/>
      <c r="H165" s="294"/>
      <c r="I165" s="294"/>
      <c r="J165" s="22"/>
      <c r="K165" s="22"/>
      <c r="L165" s="22"/>
      <c r="M165" s="22"/>
    </row>
    <row r="166" spans="6:13" x14ac:dyDescent="0.2">
      <c r="F166" s="34"/>
      <c r="G166" s="21"/>
      <c r="H166" s="294"/>
      <c r="I166" s="294"/>
      <c r="J166" s="22"/>
      <c r="K166" s="22"/>
      <c r="L166" s="22"/>
      <c r="M166" s="22"/>
    </row>
    <row r="167" spans="6:13" x14ac:dyDescent="0.2">
      <c r="F167" s="34"/>
      <c r="G167" s="21"/>
      <c r="H167" s="294"/>
      <c r="I167" s="294"/>
      <c r="J167" s="22"/>
      <c r="K167" s="22"/>
      <c r="L167" s="22"/>
      <c r="M167" s="22"/>
    </row>
    <row r="168" spans="6:13" x14ac:dyDescent="0.2">
      <c r="F168" s="34"/>
      <c r="G168" s="21"/>
      <c r="H168" s="294"/>
      <c r="I168" s="294"/>
      <c r="J168" s="22"/>
      <c r="K168" s="22"/>
      <c r="L168" s="22"/>
      <c r="M168" s="22"/>
    </row>
    <row r="169" spans="6:13" x14ac:dyDescent="0.2">
      <c r="F169" s="34"/>
      <c r="G169" s="21"/>
      <c r="H169" s="294"/>
      <c r="I169" s="294"/>
      <c r="J169" s="22"/>
      <c r="K169" s="22"/>
      <c r="L169" s="22"/>
      <c r="M169" s="22"/>
    </row>
    <row r="170" spans="6:13" x14ac:dyDescent="0.2">
      <c r="F170" s="34"/>
      <c r="G170" s="21"/>
      <c r="H170" s="294"/>
      <c r="I170" s="294"/>
      <c r="J170" s="22"/>
      <c r="K170" s="22"/>
      <c r="L170" s="22"/>
      <c r="M170" s="22"/>
    </row>
    <row r="171" spans="6:13" x14ac:dyDescent="0.2">
      <c r="F171" s="34"/>
      <c r="G171" s="21"/>
      <c r="H171" s="294"/>
      <c r="I171" s="294"/>
      <c r="J171" s="22"/>
      <c r="K171" s="22"/>
      <c r="L171" s="22"/>
      <c r="M171" s="22"/>
    </row>
    <row r="172" spans="6:13" x14ac:dyDescent="0.2">
      <c r="F172" s="34"/>
      <c r="G172" s="21"/>
      <c r="H172" s="294"/>
      <c r="I172" s="294"/>
      <c r="J172" s="22"/>
      <c r="K172" s="22"/>
      <c r="L172" s="22"/>
      <c r="M172" s="22"/>
    </row>
    <row r="173" spans="6:13" x14ac:dyDescent="0.2">
      <c r="F173" s="34"/>
      <c r="G173" s="21"/>
      <c r="H173" s="294"/>
      <c r="I173" s="294"/>
      <c r="J173" s="22"/>
      <c r="K173" s="22"/>
      <c r="L173" s="22"/>
      <c r="M173" s="22"/>
    </row>
    <row r="174" spans="6:13" x14ac:dyDescent="0.2">
      <c r="F174" s="34"/>
      <c r="G174" s="21"/>
      <c r="H174" s="294"/>
      <c r="I174" s="294"/>
      <c r="J174" s="22"/>
      <c r="K174" s="22"/>
      <c r="L174" s="22"/>
      <c r="M174" s="22"/>
    </row>
    <row r="175" spans="6:13" x14ac:dyDescent="0.2">
      <c r="F175" s="34"/>
      <c r="G175" s="21"/>
      <c r="H175" s="294"/>
      <c r="I175" s="294"/>
      <c r="J175" s="22"/>
      <c r="K175" s="22"/>
      <c r="L175" s="22"/>
      <c r="M175" s="22"/>
    </row>
  </sheetData>
  <mergeCells count="9">
    <mergeCell ref="A1:M1"/>
    <mergeCell ref="A2:M2"/>
    <mergeCell ref="A3:M3"/>
    <mergeCell ref="B4:D12"/>
    <mergeCell ref="E4:I4"/>
    <mergeCell ref="G5:I5"/>
    <mergeCell ref="E12:M12"/>
    <mergeCell ref="J4:J10"/>
    <mergeCell ref="H6:H11"/>
  </mergeCells>
  <phoneticPr fontId="0" type="noConversion"/>
  <pageMargins left="0.5" right="0.5" top="0.5" bottom="0.5" header="0.5" footer="0.5"/>
  <pageSetup scale="78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1"/>
  <sheetViews>
    <sheetView zoomScaleNormal="100" workbookViewId="0">
      <selection activeCell="I61" sqref="I61"/>
    </sheetView>
  </sheetViews>
  <sheetFormatPr defaultRowHeight="14.25" x14ac:dyDescent="0.2"/>
  <cols>
    <col min="1" max="1" width="19.85546875" style="65" customWidth="1"/>
    <col min="2" max="2" width="4" style="196" customWidth="1"/>
    <col min="3" max="3" width="3.85546875" style="70" customWidth="1"/>
    <col min="4" max="4" width="3.140625" style="196" customWidth="1"/>
    <col min="5" max="5" width="7.7109375" style="104" customWidth="1"/>
    <col min="6" max="6" width="9.5703125" style="104" customWidth="1"/>
    <col min="7" max="7" width="10.28515625" style="65" customWidth="1"/>
    <col min="8" max="8" width="10.42578125" style="291" customWidth="1"/>
    <col min="9" max="9" width="9.42578125" style="291" customWidth="1"/>
    <col min="10" max="10" width="11.28515625" style="139" customWidth="1"/>
    <col min="11" max="11" width="9.42578125" style="139" customWidth="1"/>
    <col min="12" max="12" width="8.85546875" style="139" customWidth="1"/>
    <col min="13" max="13" width="10.140625" style="179" customWidth="1"/>
    <col min="14" max="14" width="9.140625" style="65"/>
    <col min="15" max="15" width="20.140625" style="65" customWidth="1"/>
    <col min="16" max="16384" width="9.140625" style="65"/>
  </cols>
  <sheetData>
    <row r="1" spans="1:14" x14ac:dyDescent="0.2">
      <c r="A1" s="601">
        <v>14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</row>
    <row r="2" spans="1:14" ht="17.25" customHeight="1" x14ac:dyDescent="0.25">
      <c r="A2" s="660" t="s">
        <v>204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</row>
    <row r="3" spans="1:14" ht="15" x14ac:dyDescent="0.25">
      <c r="A3" s="603" t="s">
        <v>248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85"/>
    </row>
    <row r="4" spans="1:14" ht="18.75" customHeight="1" x14ac:dyDescent="0.2">
      <c r="A4" s="46"/>
      <c r="B4" s="589" t="s">
        <v>16</v>
      </c>
      <c r="C4" s="590"/>
      <c r="D4" s="591"/>
      <c r="E4" s="628" t="s">
        <v>17</v>
      </c>
      <c r="F4" s="629"/>
      <c r="G4" s="629"/>
      <c r="H4" s="629"/>
      <c r="I4" s="630"/>
      <c r="J4" s="639" t="s">
        <v>193</v>
      </c>
      <c r="K4" s="609" t="s">
        <v>84</v>
      </c>
      <c r="L4" s="655"/>
      <c r="M4" s="655"/>
      <c r="N4" s="85"/>
    </row>
    <row r="5" spans="1:14" ht="18.75" customHeight="1" x14ac:dyDescent="0.2">
      <c r="A5" s="85"/>
      <c r="B5" s="592"/>
      <c r="C5" s="625"/>
      <c r="D5" s="594"/>
      <c r="E5" s="78"/>
      <c r="F5" s="48"/>
      <c r="G5" s="628" t="s">
        <v>12</v>
      </c>
      <c r="H5" s="629"/>
      <c r="I5" s="630"/>
      <c r="J5" s="640"/>
      <c r="K5" s="36"/>
      <c r="L5" s="36"/>
      <c r="M5" s="37"/>
      <c r="N5" s="85"/>
    </row>
    <row r="6" spans="1:14" x14ac:dyDescent="0.2">
      <c r="A6" s="85"/>
      <c r="B6" s="592"/>
      <c r="C6" s="625"/>
      <c r="D6" s="594"/>
      <c r="E6" s="78"/>
      <c r="F6" s="78"/>
      <c r="G6" s="106"/>
      <c r="H6" s="656" t="s">
        <v>157</v>
      </c>
      <c r="I6" s="106"/>
      <c r="J6" s="640"/>
      <c r="K6" s="38"/>
      <c r="L6" s="38"/>
      <c r="M6" s="39"/>
      <c r="N6" s="85"/>
    </row>
    <row r="7" spans="1:14" x14ac:dyDescent="0.2">
      <c r="A7" s="85"/>
      <c r="B7" s="592"/>
      <c r="C7" s="625"/>
      <c r="D7" s="594"/>
      <c r="E7" s="78" t="s">
        <v>18</v>
      </c>
      <c r="F7" s="78" t="s">
        <v>13</v>
      </c>
      <c r="G7" s="106" t="s">
        <v>18</v>
      </c>
      <c r="H7" s="657"/>
      <c r="I7" s="106" t="s">
        <v>0</v>
      </c>
      <c r="J7" s="640"/>
      <c r="K7" s="38" t="s">
        <v>10</v>
      </c>
      <c r="L7" s="38" t="s">
        <v>13</v>
      </c>
      <c r="M7" s="39" t="s">
        <v>18</v>
      </c>
      <c r="N7" s="85"/>
    </row>
    <row r="8" spans="1:14" x14ac:dyDescent="0.2">
      <c r="A8" s="59" t="s">
        <v>85</v>
      </c>
      <c r="B8" s="592"/>
      <c r="C8" s="625"/>
      <c r="D8" s="594"/>
      <c r="E8" s="78" t="s">
        <v>20</v>
      </c>
      <c r="F8" s="78" t="s">
        <v>22</v>
      </c>
      <c r="G8" s="106" t="s">
        <v>23</v>
      </c>
      <c r="H8" s="657"/>
      <c r="I8" s="106" t="s">
        <v>23</v>
      </c>
      <c r="J8" s="640"/>
      <c r="K8" s="38" t="s">
        <v>11</v>
      </c>
      <c r="L8" s="38" t="s">
        <v>14</v>
      </c>
      <c r="M8" s="39" t="s">
        <v>62</v>
      </c>
      <c r="N8" s="85"/>
    </row>
    <row r="9" spans="1:14" x14ac:dyDescent="0.2">
      <c r="A9" s="85"/>
      <c r="B9" s="592"/>
      <c r="C9" s="625"/>
      <c r="D9" s="594"/>
      <c r="E9" s="78" t="s">
        <v>11</v>
      </c>
      <c r="F9" s="78" t="s">
        <v>15</v>
      </c>
      <c r="G9" s="106" t="s">
        <v>24</v>
      </c>
      <c r="H9" s="657"/>
      <c r="I9" s="106" t="s">
        <v>24</v>
      </c>
      <c r="J9" s="640"/>
      <c r="K9" s="38"/>
      <c r="L9" s="38" t="s">
        <v>15</v>
      </c>
      <c r="M9" s="39" t="s">
        <v>58</v>
      </c>
      <c r="N9" s="85"/>
    </row>
    <row r="10" spans="1:14" x14ac:dyDescent="0.2">
      <c r="A10" s="85"/>
      <c r="B10" s="592"/>
      <c r="C10" s="625"/>
      <c r="D10" s="594"/>
      <c r="E10" s="78"/>
      <c r="F10" s="78"/>
      <c r="G10" s="106"/>
      <c r="H10" s="657"/>
      <c r="I10" s="106"/>
      <c r="J10" s="640"/>
      <c r="K10" s="38"/>
      <c r="L10" s="38"/>
      <c r="M10" s="39"/>
      <c r="N10" s="85"/>
    </row>
    <row r="11" spans="1:14" x14ac:dyDescent="0.2">
      <c r="A11" s="59"/>
      <c r="B11" s="592"/>
      <c r="C11" s="625"/>
      <c r="D11" s="594"/>
      <c r="E11" s="40" t="s">
        <v>21</v>
      </c>
      <c r="F11" s="40"/>
      <c r="G11" s="108" t="s">
        <v>25</v>
      </c>
      <c r="H11" s="658"/>
      <c r="I11" s="108"/>
      <c r="J11" s="41" t="s">
        <v>28</v>
      </c>
      <c r="K11" s="41"/>
      <c r="L11" s="41"/>
      <c r="M11" s="42"/>
      <c r="N11" s="85"/>
    </row>
    <row r="12" spans="1:14" ht="18.75" customHeight="1" x14ac:dyDescent="0.2">
      <c r="A12" s="59"/>
      <c r="B12" s="595"/>
      <c r="C12" s="625"/>
      <c r="D12" s="597"/>
      <c r="E12" s="634" t="s">
        <v>99</v>
      </c>
      <c r="F12" s="635"/>
      <c r="G12" s="635"/>
      <c r="H12" s="635"/>
      <c r="I12" s="635"/>
      <c r="J12" s="635"/>
      <c r="K12" s="635"/>
      <c r="L12" s="635"/>
      <c r="M12" s="635"/>
      <c r="N12" s="85"/>
    </row>
    <row r="13" spans="1:14" x14ac:dyDescent="0.2">
      <c r="A13" s="113"/>
      <c r="B13" s="211"/>
      <c r="C13" s="46"/>
      <c r="D13" s="221"/>
      <c r="E13" s="48" t="s">
        <v>1</v>
      </c>
      <c r="F13" s="48" t="s">
        <v>2</v>
      </c>
      <c r="G13" s="48" t="s">
        <v>3</v>
      </c>
      <c r="H13" s="48" t="s">
        <v>4</v>
      </c>
      <c r="I13" s="48" t="s">
        <v>5</v>
      </c>
      <c r="J13" s="36" t="s">
        <v>6</v>
      </c>
      <c r="K13" s="36" t="s">
        <v>7</v>
      </c>
      <c r="L13" s="36" t="s">
        <v>8</v>
      </c>
      <c r="M13" s="153" t="s">
        <v>9</v>
      </c>
      <c r="N13" s="85"/>
    </row>
    <row r="14" spans="1:14" ht="15" x14ac:dyDescent="0.25">
      <c r="A14" s="84" t="s">
        <v>131</v>
      </c>
      <c r="B14" s="50" t="s">
        <v>125</v>
      </c>
      <c r="C14" s="51" t="s">
        <v>124</v>
      </c>
      <c r="D14" s="128">
        <v>10</v>
      </c>
      <c r="E14" s="55">
        <v>2589</v>
      </c>
      <c r="F14" s="55">
        <v>2375</v>
      </c>
      <c r="G14" s="55">
        <v>214</v>
      </c>
      <c r="H14" s="147">
        <v>129</v>
      </c>
      <c r="I14" s="147">
        <v>86</v>
      </c>
      <c r="J14" s="56">
        <v>8.3000000000000007</v>
      </c>
      <c r="K14" s="56">
        <v>100</v>
      </c>
      <c r="L14" s="56">
        <v>100</v>
      </c>
      <c r="M14" s="334">
        <v>100</v>
      </c>
      <c r="N14" s="85"/>
    </row>
    <row r="15" spans="1:14" ht="12.6" customHeight="1" x14ac:dyDescent="0.25">
      <c r="A15" s="116"/>
      <c r="B15" s="50" t="s">
        <v>126</v>
      </c>
      <c r="C15" s="51" t="s">
        <v>124</v>
      </c>
      <c r="D15" s="150">
        <v>11</v>
      </c>
      <c r="E15" s="279" t="s">
        <v>241</v>
      </c>
      <c r="F15" s="55" t="s">
        <v>228</v>
      </c>
      <c r="G15" s="55" t="s">
        <v>228</v>
      </c>
      <c r="H15" s="55" t="s">
        <v>228</v>
      </c>
      <c r="I15" s="55" t="s">
        <v>228</v>
      </c>
      <c r="J15" s="56" t="s">
        <v>228</v>
      </c>
      <c r="K15" s="56" t="s">
        <v>228</v>
      </c>
      <c r="L15" s="56" t="s">
        <v>228</v>
      </c>
      <c r="M15" s="334" t="s">
        <v>228</v>
      </c>
      <c r="N15" s="85"/>
    </row>
    <row r="16" spans="1:14" ht="12.6" customHeight="1" x14ac:dyDescent="0.25">
      <c r="A16" s="116"/>
      <c r="B16" s="50" t="s">
        <v>127</v>
      </c>
      <c r="C16" s="51" t="s">
        <v>124</v>
      </c>
      <c r="D16" s="148" t="s">
        <v>227</v>
      </c>
      <c r="E16" s="55">
        <v>2540</v>
      </c>
      <c r="F16" s="55">
        <v>2357</v>
      </c>
      <c r="G16" s="55">
        <v>183</v>
      </c>
      <c r="H16" s="147">
        <v>116</v>
      </c>
      <c r="I16" s="147">
        <v>67</v>
      </c>
      <c r="J16" s="56">
        <f>G16/E16*100</f>
        <v>7.2047244094488194</v>
      </c>
      <c r="K16" s="56">
        <v>100</v>
      </c>
      <c r="L16" s="56">
        <v>100</v>
      </c>
      <c r="M16" s="334">
        <v>100</v>
      </c>
      <c r="N16" s="85"/>
    </row>
    <row r="17" spans="1:16" ht="12.6" customHeight="1" x14ac:dyDescent="0.25">
      <c r="A17" s="116"/>
      <c r="B17" s="50" t="s">
        <v>123</v>
      </c>
      <c r="C17" s="84" t="s">
        <v>124</v>
      </c>
      <c r="D17" s="330" t="s">
        <v>227</v>
      </c>
      <c r="E17" s="55">
        <v>2453</v>
      </c>
      <c r="F17" s="55">
        <v>2285</v>
      </c>
      <c r="G17" s="55">
        <v>168</v>
      </c>
      <c r="H17" s="147">
        <v>118</v>
      </c>
      <c r="I17" s="147">
        <v>50</v>
      </c>
      <c r="J17" s="56">
        <v>6.8</v>
      </c>
      <c r="K17" s="56">
        <v>100</v>
      </c>
      <c r="L17" s="56">
        <v>100</v>
      </c>
      <c r="M17" s="334">
        <v>100</v>
      </c>
      <c r="N17" s="85"/>
    </row>
    <row r="18" spans="1:16" s="159" customFormat="1" ht="12.75" customHeight="1" x14ac:dyDescent="0.25">
      <c r="A18" s="116"/>
      <c r="B18" s="187" t="s">
        <v>125</v>
      </c>
      <c r="C18" s="84" t="s">
        <v>124</v>
      </c>
      <c r="D18" s="303" t="s">
        <v>227</v>
      </c>
      <c r="E18" s="175">
        <v>2546</v>
      </c>
      <c r="F18" s="175">
        <v>2395</v>
      </c>
      <c r="G18" s="218">
        <v>152</v>
      </c>
      <c r="H18" s="218">
        <v>90</v>
      </c>
      <c r="I18" s="218">
        <v>61</v>
      </c>
      <c r="J18" s="174">
        <v>6</v>
      </c>
      <c r="K18" s="174">
        <v>100</v>
      </c>
      <c r="L18" s="174">
        <v>100</v>
      </c>
      <c r="M18" s="506">
        <v>100</v>
      </c>
      <c r="N18" s="84"/>
    </row>
    <row r="19" spans="1:16" ht="8.25" customHeight="1" x14ac:dyDescent="0.25">
      <c r="A19" s="116"/>
      <c r="B19" s="58"/>
      <c r="C19" s="59"/>
      <c r="D19" s="60"/>
      <c r="E19" s="61"/>
      <c r="F19" s="61"/>
      <c r="G19" s="61"/>
      <c r="H19" s="61"/>
      <c r="I19" s="61"/>
      <c r="J19" s="68"/>
      <c r="K19" s="68"/>
      <c r="L19" s="68"/>
      <c r="M19" s="146"/>
      <c r="N19" s="85"/>
    </row>
    <row r="20" spans="1:16" ht="12.6" customHeight="1" x14ac:dyDescent="0.2">
      <c r="A20" s="85" t="s">
        <v>86</v>
      </c>
      <c r="B20" s="58" t="s">
        <v>125</v>
      </c>
      <c r="C20" s="59" t="s">
        <v>124</v>
      </c>
      <c r="D20" s="198">
        <v>10</v>
      </c>
      <c r="E20" s="61">
        <v>2238</v>
      </c>
      <c r="F20" s="61">
        <v>2040</v>
      </c>
      <c r="G20" s="61">
        <v>198</v>
      </c>
      <c r="H20" s="99">
        <v>122</v>
      </c>
      <c r="I20" s="99">
        <v>76</v>
      </c>
      <c r="J20" s="68">
        <v>8.8000000000000007</v>
      </c>
      <c r="K20" s="68">
        <v>86.4</v>
      </c>
      <c r="L20" s="68">
        <v>85.9</v>
      </c>
      <c r="M20" s="146">
        <v>92.5</v>
      </c>
      <c r="N20" s="85"/>
    </row>
    <row r="21" spans="1:16" ht="12.6" customHeight="1" x14ac:dyDescent="0.2">
      <c r="A21" s="85"/>
      <c r="B21" s="58" t="s">
        <v>126</v>
      </c>
      <c r="C21" s="59" t="s">
        <v>124</v>
      </c>
      <c r="D21" s="210">
        <v>11</v>
      </c>
      <c r="E21" s="280" t="s">
        <v>230</v>
      </c>
      <c r="F21" s="61" t="s">
        <v>228</v>
      </c>
      <c r="G21" s="61" t="s">
        <v>228</v>
      </c>
      <c r="H21" s="61" t="s">
        <v>228</v>
      </c>
      <c r="I21" s="61" t="s">
        <v>228</v>
      </c>
      <c r="J21" s="68" t="s">
        <v>228</v>
      </c>
      <c r="K21" s="68" t="s">
        <v>228</v>
      </c>
      <c r="L21" s="68" t="s">
        <v>228</v>
      </c>
      <c r="M21" s="146" t="s">
        <v>228</v>
      </c>
      <c r="N21" s="85"/>
    </row>
    <row r="22" spans="1:16" ht="12.6" customHeight="1" x14ac:dyDescent="0.2">
      <c r="A22" s="103"/>
      <c r="B22" s="58" t="s">
        <v>127</v>
      </c>
      <c r="C22" s="59" t="s">
        <v>124</v>
      </c>
      <c r="D22" s="60" t="s">
        <v>227</v>
      </c>
      <c r="E22" s="61">
        <f>F22+G22</f>
        <v>2163</v>
      </c>
      <c r="F22" s="61">
        <v>1996</v>
      </c>
      <c r="G22" s="61">
        <v>167</v>
      </c>
      <c r="H22" s="99">
        <v>109</v>
      </c>
      <c r="I22" s="99">
        <v>43</v>
      </c>
      <c r="J22" s="68">
        <f>G22/E22*100</f>
        <v>7.7207582061951001</v>
      </c>
      <c r="K22" s="68">
        <f>E22/E$16*100</f>
        <v>85.157480314960637</v>
      </c>
      <c r="L22" s="68">
        <f>F22/F$16*100</f>
        <v>84.683920237590158</v>
      </c>
      <c r="M22" s="146">
        <f>G22/G$16*100</f>
        <v>91.256830601092901</v>
      </c>
      <c r="N22" s="85"/>
    </row>
    <row r="23" spans="1:16" ht="14.25" customHeight="1" x14ac:dyDescent="0.2">
      <c r="A23" s="53"/>
      <c r="B23" s="58" t="s">
        <v>123</v>
      </c>
      <c r="C23" s="85" t="s">
        <v>124</v>
      </c>
      <c r="D23" s="304" t="s">
        <v>227</v>
      </c>
      <c r="E23" s="61">
        <v>2071</v>
      </c>
      <c r="F23" s="61">
        <v>1911</v>
      </c>
      <c r="G23" s="61">
        <v>160</v>
      </c>
      <c r="H23" s="99">
        <v>111</v>
      </c>
      <c r="I23" s="99">
        <v>49</v>
      </c>
      <c r="J23" s="68">
        <v>7.7</v>
      </c>
      <c r="K23" s="68">
        <v>84.4</v>
      </c>
      <c r="L23" s="68">
        <v>83.6</v>
      </c>
      <c r="M23" s="146">
        <v>95.2</v>
      </c>
      <c r="N23" s="85"/>
      <c r="O23" s="85"/>
      <c r="P23" s="85"/>
    </row>
    <row r="24" spans="1:16" ht="12.75" customHeight="1" x14ac:dyDescent="0.2">
      <c r="A24" s="117"/>
      <c r="B24" s="62" t="s">
        <v>125</v>
      </c>
      <c r="C24" s="85" t="s">
        <v>124</v>
      </c>
      <c r="D24" s="304" t="s">
        <v>227</v>
      </c>
      <c r="E24" s="64">
        <v>2152</v>
      </c>
      <c r="F24" s="61">
        <v>2011</v>
      </c>
      <c r="G24" s="99">
        <v>141</v>
      </c>
      <c r="H24" s="99">
        <v>85</v>
      </c>
      <c r="I24" s="99">
        <v>56</v>
      </c>
      <c r="J24" s="68">
        <v>6.6</v>
      </c>
      <c r="K24" s="68">
        <v>84.5</v>
      </c>
      <c r="L24" s="68">
        <v>84</v>
      </c>
      <c r="M24" s="143">
        <v>92.8</v>
      </c>
      <c r="N24" s="85"/>
    </row>
    <row r="25" spans="1:16" ht="8.25" customHeight="1" x14ac:dyDescent="0.2">
      <c r="A25" s="117"/>
      <c r="B25" s="58"/>
      <c r="C25" s="59"/>
      <c r="D25" s="60"/>
      <c r="E25" s="61"/>
      <c r="F25" s="61"/>
      <c r="G25" s="61"/>
      <c r="H25" s="61"/>
      <c r="I25" s="61"/>
      <c r="J25" s="68"/>
      <c r="K25" s="68"/>
      <c r="L25" s="68"/>
      <c r="M25" s="146"/>
      <c r="N25" s="85"/>
    </row>
    <row r="26" spans="1:16" ht="12.6" customHeight="1" x14ac:dyDescent="0.2">
      <c r="A26" s="118" t="s">
        <v>87</v>
      </c>
      <c r="B26" s="58" t="s">
        <v>125</v>
      </c>
      <c r="C26" s="59" t="s">
        <v>124</v>
      </c>
      <c r="D26" s="198">
        <v>10</v>
      </c>
      <c r="E26" s="61">
        <v>740</v>
      </c>
      <c r="F26" s="61">
        <v>662</v>
      </c>
      <c r="G26" s="61">
        <v>78</v>
      </c>
      <c r="H26" s="99">
        <v>50</v>
      </c>
      <c r="I26" s="99">
        <v>29</v>
      </c>
      <c r="J26" s="68">
        <v>10.5</v>
      </c>
      <c r="K26" s="68">
        <v>28.6</v>
      </c>
      <c r="L26" s="68">
        <v>27.9</v>
      </c>
      <c r="M26" s="146">
        <v>36.4</v>
      </c>
      <c r="N26" s="85"/>
    </row>
    <row r="27" spans="1:16" ht="12.6" customHeight="1" x14ac:dyDescent="0.2">
      <c r="A27" s="59" t="s">
        <v>88</v>
      </c>
      <c r="B27" s="58" t="s">
        <v>126</v>
      </c>
      <c r="C27" s="59" t="s">
        <v>124</v>
      </c>
      <c r="D27" s="210">
        <v>11</v>
      </c>
      <c r="E27" s="280" t="s">
        <v>230</v>
      </c>
      <c r="F27" s="61" t="s">
        <v>228</v>
      </c>
      <c r="G27" s="61" t="s">
        <v>228</v>
      </c>
      <c r="H27" s="61" t="s">
        <v>228</v>
      </c>
      <c r="I27" s="61" t="s">
        <v>228</v>
      </c>
      <c r="J27" s="68" t="s">
        <v>228</v>
      </c>
      <c r="K27" s="68" t="s">
        <v>228</v>
      </c>
      <c r="L27" s="68" t="s">
        <v>228</v>
      </c>
      <c r="M27" s="146" t="s">
        <v>228</v>
      </c>
      <c r="N27" s="85"/>
    </row>
    <row r="28" spans="1:16" ht="12.6" customHeight="1" x14ac:dyDescent="0.2">
      <c r="A28" s="59" t="s">
        <v>89</v>
      </c>
      <c r="B28" s="58" t="s">
        <v>127</v>
      </c>
      <c r="C28" s="59" t="s">
        <v>124</v>
      </c>
      <c r="D28" s="60" t="s">
        <v>227</v>
      </c>
      <c r="E28" s="61">
        <f>F28+G28</f>
        <v>721</v>
      </c>
      <c r="F28" s="61">
        <v>658</v>
      </c>
      <c r="G28" s="61">
        <v>63</v>
      </c>
      <c r="H28" s="99">
        <v>38</v>
      </c>
      <c r="I28" s="99">
        <v>26</v>
      </c>
      <c r="J28" s="68">
        <f>G28/E28*100</f>
        <v>8.7378640776699026</v>
      </c>
      <c r="K28" s="68">
        <f>E28/E$16*100</f>
        <v>28.385826771653544</v>
      </c>
      <c r="L28" s="68">
        <f>F28/F$16*100</f>
        <v>27.916843445057278</v>
      </c>
      <c r="M28" s="146">
        <f>G28/G$16*100</f>
        <v>34.42622950819672</v>
      </c>
      <c r="N28" s="85"/>
    </row>
    <row r="29" spans="1:16" ht="14.25" customHeight="1" x14ac:dyDescent="0.2">
      <c r="A29" s="53" t="s">
        <v>232</v>
      </c>
      <c r="B29" s="58" t="s">
        <v>123</v>
      </c>
      <c r="C29" s="85" t="s">
        <v>124</v>
      </c>
      <c r="D29" s="304" t="s">
        <v>227</v>
      </c>
      <c r="E29" s="61">
        <v>665</v>
      </c>
      <c r="F29" s="61">
        <v>617</v>
      </c>
      <c r="G29" s="61">
        <v>49</v>
      </c>
      <c r="H29" s="99">
        <v>31</v>
      </c>
      <c r="I29" s="99">
        <v>18</v>
      </c>
      <c r="J29" s="68">
        <v>7.4</v>
      </c>
      <c r="K29" s="68">
        <v>27.1</v>
      </c>
      <c r="L29" s="68">
        <v>27</v>
      </c>
      <c r="M29" s="146">
        <v>29.2</v>
      </c>
      <c r="N29" s="85"/>
      <c r="O29" s="85"/>
      <c r="P29" s="85"/>
    </row>
    <row r="30" spans="1:16" ht="12.75" customHeight="1" x14ac:dyDescent="0.2">
      <c r="A30" s="117"/>
      <c r="B30" s="62" t="s">
        <v>125</v>
      </c>
      <c r="C30" s="85" t="s">
        <v>124</v>
      </c>
      <c r="D30" s="304" t="s">
        <v>227</v>
      </c>
      <c r="E30" s="515">
        <v>734</v>
      </c>
      <c r="F30" s="574">
        <v>676</v>
      </c>
      <c r="G30" s="468">
        <v>58</v>
      </c>
      <c r="H30" s="468">
        <v>33</v>
      </c>
      <c r="I30" s="468">
        <v>25</v>
      </c>
      <c r="J30" s="510">
        <v>7.9</v>
      </c>
      <c r="K30" s="510">
        <v>28.8</v>
      </c>
      <c r="L30" s="510">
        <v>28.2</v>
      </c>
      <c r="M30" s="511">
        <v>38.200000000000003</v>
      </c>
      <c r="N30" s="85"/>
    </row>
    <row r="31" spans="1:16" ht="8.25" customHeight="1" x14ac:dyDescent="0.2">
      <c r="A31" s="117"/>
      <c r="B31" s="58"/>
      <c r="C31" s="59"/>
      <c r="D31" s="60"/>
      <c r="E31" s="61"/>
      <c r="F31" s="61"/>
      <c r="G31" s="61"/>
      <c r="H31" s="61"/>
      <c r="I31" s="167"/>
      <c r="J31" s="68"/>
      <c r="K31" s="68"/>
      <c r="L31" s="68"/>
      <c r="M31" s="146"/>
      <c r="N31" s="85"/>
    </row>
    <row r="32" spans="1:16" ht="12.6" customHeight="1" x14ac:dyDescent="0.2">
      <c r="A32" s="85" t="s">
        <v>91</v>
      </c>
      <c r="B32" s="58" t="s">
        <v>125</v>
      </c>
      <c r="C32" s="59" t="s">
        <v>124</v>
      </c>
      <c r="D32" s="198">
        <v>10</v>
      </c>
      <c r="E32" s="61">
        <v>76</v>
      </c>
      <c r="F32" s="61">
        <v>72</v>
      </c>
      <c r="G32" s="61">
        <v>4</v>
      </c>
      <c r="H32" s="99">
        <v>2</v>
      </c>
      <c r="I32" s="99">
        <v>3</v>
      </c>
      <c r="J32" s="68">
        <v>5.3</v>
      </c>
      <c r="K32" s="68">
        <v>2.9</v>
      </c>
      <c r="L32" s="68">
        <v>3</v>
      </c>
      <c r="M32" s="146">
        <v>1.9</v>
      </c>
      <c r="N32" s="85"/>
    </row>
    <row r="33" spans="1:16" ht="12.6" customHeight="1" x14ac:dyDescent="0.25">
      <c r="A33" s="85" t="s">
        <v>92</v>
      </c>
      <c r="B33" s="58" t="s">
        <v>126</v>
      </c>
      <c r="C33" s="59" t="s">
        <v>124</v>
      </c>
      <c r="D33" s="210">
        <v>11</v>
      </c>
      <c r="E33" s="279" t="s">
        <v>229</v>
      </c>
      <c r="F33" s="55" t="s">
        <v>228</v>
      </c>
      <c r="G33" s="55" t="s">
        <v>228</v>
      </c>
      <c r="H33" s="55" t="s">
        <v>228</v>
      </c>
      <c r="I33" s="55" t="s">
        <v>228</v>
      </c>
      <c r="J33" s="68" t="s">
        <v>228</v>
      </c>
      <c r="K33" s="56" t="s">
        <v>228</v>
      </c>
      <c r="L33" s="56" t="s">
        <v>228</v>
      </c>
      <c r="M33" s="334" t="s">
        <v>228</v>
      </c>
      <c r="N33" s="85"/>
    </row>
    <row r="34" spans="1:16" ht="12.6" customHeight="1" x14ac:dyDescent="0.2">
      <c r="A34" s="85"/>
      <c r="B34" s="58" t="s">
        <v>127</v>
      </c>
      <c r="C34" s="59" t="s">
        <v>124</v>
      </c>
      <c r="D34" s="60" t="s">
        <v>227</v>
      </c>
      <c r="E34" s="61">
        <f>F34+G34</f>
        <v>64</v>
      </c>
      <c r="F34" s="61">
        <v>62</v>
      </c>
      <c r="G34" s="167">
        <v>2</v>
      </c>
      <c r="H34" s="167">
        <v>1</v>
      </c>
      <c r="I34" s="167" t="s">
        <v>57</v>
      </c>
      <c r="J34" s="168" t="s">
        <v>57</v>
      </c>
      <c r="K34" s="68">
        <f>E34/E$16*100</f>
        <v>2.5196850393700787</v>
      </c>
      <c r="L34" s="68">
        <f>F34/F$16*100</f>
        <v>2.6304624522698346</v>
      </c>
      <c r="M34" s="163" t="s">
        <v>57</v>
      </c>
      <c r="N34" s="85"/>
    </row>
    <row r="35" spans="1:16" ht="14.25" customHeight="1" x14ac:dyDescent="0.2">
      <c r="A35" s="53"/>
      <c r="B35" s="58" t="s">
        <v>123</v>
      </c>
      <c r="C35" s="85" t="s">
        <v>124</v>
      </c>
      <c r="D35" s="304" t="s">
        <v>227</v>
      </c>
      <c r="E35" s="61">
        <v>102</v>
      </c>
      <c r="F35" s="61">
        <v>100</v>
      </c>
      <c r="G35" s="61">
        <v>2</v>
      </c>
      <c r="H35" s="99">
        <v>2</v>
      </c>
      <c r="I35" s="99" t="s">
        <v>57</v>
      </c>
      <c r="J35" s="68">
        <v>2</v>
      </c>
      <c r="K35" s="68">
        <v>4.2</v>
      </c>
      <c r="L35" s="68">
        <v>4.4000000000000004</v>
      </c>
      <c r="M35" s="146">
        <v>1.2</v>
      </c>
      <c r="N35" s="85"/>
      <c r="O35" s="85"/>
      <c r="P35" s="85"/>
    </row>
    <row r="36" spans="1:16" ht="12.75" customHeight="1" x14ac:dyDescent="0.2">
      <c r="A36" s="117"/>
      <c r="B36" s="62" t="s">
        <v>125</v>
      </c>
      <c r="C36" s="85" t="s">
        <v>124</v>
      </c>
      <c r="D36" s="304" t="s">
        <v>227</v>
      </c>
      <c r="E36" s="515">
        <v>83</v>
      </c>
      <c r="F36" s="574">
        <v>83</v>
      </c>
      <c r="G36" s="468" t="s">
        <v>57</v>
      </c>
      <c r="H36" s="468" t="s">
        <v>57</v>
      </c>
      <c r="I36" s="468" t="s">
        <v>57</v>
      </c>
      <c r="J36" s="510" t="s">
        <v>57</v>
      </c>
      <c r="K36" s="510">
        <v>3.3</v>
      </c>
      <c r="L36" s="510">
        <v>3.5</v>
      </c>
      <c r="M36" s="511" t="s">
        <v>253</v>
      </c>
      <c r="N36" s="85"/>
    </row>
    <row r="37" spans="1:16" ht="8.25" customHeight="1" x14ac:dyDescent="0.2">
      <c r="A37" s="117"/>
      <c r="B37" s="58"/>
      <c r="C37" s="59"/>
      <c r="D37" s="60"/>
      <c r="E37" s="61"/>
      <c r="F37" s="61"/>
      <c r="G37" s="61"/>
      <c r="H37" s="61"/>
      <c r="I37" s="61"/>
      <c r="J37" s="68"/>
      <c r="K37" s="68"/>
      <c r="L37" s="68"/>
      <c r="M37" s="146"/>
      <c r="N37" s="85"/>
    </row>
    <row r="38" spans="1:16" ht="12.6" customHeight="1" x14ac:dyDescent="0.2">
      <c r="A38" s="85" t="s">
        <v>93</v>
      </c>
      <c r="B38" s="58" t="s">
        <v>125</v>
      </c>
      <c r="C38" s="59" t="s">
        <v>124</v>
      </c>
      <c r="D38" s="198">
        <v>10</v>
      </c>
      <c r="E38" s="61">
        <v>1422</v>
      </c>
      <c r="F38" s="61">
        <v>1307</v>
      </c>
      <c r="G38" s="61">
        <v>115</v>
      </c>
      <c r="H38" s="99">
        <v>71</v>
      </c>
      <c r="I38" s="99">
        <v>45</v>
      </c>
      <c r="J38" s="68">
        <v>8.1</v>
      </c>
      <c r="K38" s="68">
        <v>54.9</v>
      </c>
      <c r="L38" s="68">
        <v>55</v>
      </c>
      <c r="M38" s="146">
        <v>53.7</v>
      </c>
      <c r="N38" s="85"/>
      <c r="O38" s="85"/>
    </row>
    <row r="39" spans="1:16" ht="12.6" customHeight="1" x14ac:dyDescent="0.25">
      <c r="A39" s="85"/>
      <c r="B39" s="58" t="s">
        <v>126</v>
      </c>
      <c r="C39" s="59" t="s">
        <v>124</v>
      </c>
      <c r="D39" s="210">
        <v>11</v>
      </c>
      <c r="E39" s="279" t="s">
        <v>229</v>
      </c>
      <c r="F39" s="55" t="s">
        <v>228</v>
      </c>
      <c r="G39" s="55" t="s">
        <v>228</v>
      </c>
      <c r="H39" s="55" t="s">
        <v>228</v>
      </c>
      <c r="I39" s="55" t="s">
        <v>228</v>
      </c>
      <c r="J39" s="68" t="s">
        <v>228</v>
      </c>
      <c r="K39" s="56" t="s">
        <v>228</v>
      </c>
      <c r="L39" s="56" t="s">
        <v>228</v>
      </c>
      <c r="M39" s="334" t="s">
        <v>228</v>
      </c>
      <c r="N39" s="85"/>
      <c r="O39" s="85"/>
    </row>
    <row r="40" spans="1:16" ht="12.6" customHeight="1" x14ac:dyDescent="0.2">
      <c r="A40" s="85"/>
      <c r="B40" s="58" t="s">
        <v>127</v>
      </c>
      <c r="C40" s="59" t="s">
        <v>124</v>
      </c>
      <c r="D40" s="60" t="s">
        <v>227</v>
      </c>
      <c r="E40" s="61">
        <f>F40+G40</f>
        <v>1378</v>
      </c>
      <c r="F40" s="61">
        <v>1276</v>
      </c>
      <c r="G40" s="61">
        <v>102</v>
      </c>
      <c r="H40" s="99">
        <v>71</v>
      </c>
      <c r="I40" s="99">
        <v>18</v>
      </c>
      <c r="J40" s="68">
        <f>G40/E40*100</f>
        <v>7.4020319303338171</v>
      </c>
      <c r="K40" s="68">
        <f>E40/E$16*100</f>
        <v>54.251968503937007</v>
      </c>
      <c r="L40" s="68">
        <f>F40/F$16*100</f>
        <v>54.136614340263044</v>
      </c>
      <c r="M40" s="146">
        <f>G40/G$16*100</f>
        <v>55.737704918032783</v>
      </c>
      <c r="N40" s="85"/>
      <c r="O40" s="85"/>
    </row>
    <row r="41" spans="1:16" ht="14.25" customHeight="1" x14ac:dyDescent="0.2">
      <c r="A41" s="53"/>
      <c r="B41" s="58" t="s">
        <v>123</v>
      </c>
      <c r="C41" s="85" t="s">
        <v>124</v>
      </c>
      <c r="D41" s="304" t="s">
        <v>227</v>
      </c>
      <c r="E41" s="61">
        <v>1304</v>
      </c>
      <c r="F41" s="61">
        <v>1195</v>
      </c>
      <c r="G41" s="61">
        <v>110</v>
      </c>
      <c r="H41" s="99">
        <v>78</v>
      </c>
      <c r="I41" s="99">
        <v>31</v>
      </c>
      <c r="J41" s="68">
        <v>8.4</v>
      </c>
      <c r="K41" s="68">
        <v>53.2</v>
      </c>
      <c r="L41" s="68">
        <v>52.3</v>
      </c>
      <c r="M41" s="146">
        <v>65.5</v>
      </c>
      <c r="N41" s="85"/>
      <c r="O41" s="85"/>
      <c r="P41" s="85"/>
    </row>
    <row r="42" spans="1:16" s="159" customFormat="1" ht="12.75" customHeight="1" x14ac:dyDescent="0.25">
      <c r="A42" s="117"/>
      <c r="B42" s="62" t="s">
        <v>125</v>
      </c>
      <c r="C42" s="85" t="s">
        <v>124</v>
      </c>
      <c r="D42" s="304" t="s">
        <v>227</v>
      </c>
      <c r="E42" s="64">
        <v>1335</v>
      </c>
      <c r="F42" s="61">
        <v>1252</v>
      </c>
      <c r="G42" s="99">
        <v>83</v>
      </c>
      <c r="H42" s="99">
        <v>51</v>
      </c>
      <c r="I42" s="99">
        <v>31</v>
      </c>
      <c r="J42" s="68">
        <v>6.2</v>
      </c>
      <c r="K42" s="68">
        <v>52.4</v>
      </c>
      <c r="L42" s="68">
        <v>52.3</v>
      </c>
      <c r="M42" s="143">
        <v>54.6</v>
      </c>
      <c r="N42" s="84"/>
    </row>
    <row r="43" spans="1:16" ht="8.25" customHeight="1" x14ac:dyDescent="0.2">
      <c r="A43" s="117"/>
      <c r="B43" s="58"/>
      <c r="C43" s="59"/>
      <c r="D43" s="60"/>
      <c r="E43" s="61"/>
      <c r="F43" s="61"/>
      <c r="G43" s="167"/>
      <c r="H43" s="167"/>
      <c r="I43" s="167"/>
      <c r="J43" s="168"/>
      <c r="K43" s="68"/>
      <c r="L43" s="68"/>
      <c r="M43" s="163"/>
      <c r="N43" s="85"/>
    </row>
    <row r="44" spans="1:16" ht="12.6" customHeight="1" x14ac:dyDescent="0.2">
      <c r="A44" s="85" t="s">
        <v>94</v>
      </c>
      <c r="B44" s="58" t="s">
        <v>125</v>
      </c>
      <c r="C44" s="59" t="s">
        <v>124</v>
      </c>
      <c r="D44" s="198">
        <v>10</v>
      </c>
      <c r="E44" s="61">
        <v>50</v>
      </c>
      <c r="F44" s="61">
        <v>50</v>
      </c>
      <c r="G44" s="167" t="s">
        <v>57</v>
      </c>
      <c r="H44" s="167" t="s">
        <v>57</v>
      </c>
      <c r="I44" s="167" t="s">
        <v>57</v>
      </c>
      <c r="J44" s="168" t="s">
        <v>57</v>
      </c>
      <c r="K44" s="68">
        <v>1.9</v>
      </c>
      <c r="L44" s="68">
        <v>2.1</v>
      </c>
      <c r="M44" s="163" t="s">
        <v>57</v>
      </c>
      <c r="N44" s="85"/>
      <c r="O44" s="85"/>
    </row>
    <row r="45" spans="1:16" ht="12.6" customHeight="1" x14ac:dyDescent="0.25">
      <c r="A45" s="85"/>
      <c r="B45" s="58" t="s">
        <v>126</v>
      </c>
      <c r="C45" s="59" t="s">
        <v>124</v>
      </c>
      <c r="D45" s="210">
        <v>11</v>
      </c>
      <c r="E45" s="279" t="s">
        <v>229</v>
      </c>
      <c r="F45" s="55" t="s">
        <v>228</v>
      </c>
      <c r="G45" s="55" t="s">
        <v>228</v>
      </c>
      <c r="H45" s="55" t="s">
        <v>228</v>
      </c>
      <c r="I45" s="55" t="s">
        <v>228</v>
      </c>
      <c r="J45" s="68" t="s">
        <v>228</v>
      </c>
      <c r="K45" s="56" t="s">
        <v>228</v>
      </c>
      <c r="L45" s="56" t="s">
        <v>228</v>
      </c>
      <c r="M45" s="334" t="s">
        <v>228</v>
      </c>
      <c r="N45" s="85"/>
      <c r="O45" s="85"/>
    </row>
    <row r="46" spans="1:16" ht="12.6" customHeight="1" x14ac:dyDescent="0.2">
      <c r="A46" s="85"/>
      <c r="B46" s="58" t="s">
        <v>127</v>
      </c>
      <c r="C46" s="59" t="s">
        <v>124</v>
      </c>
      <c r="D46" s="60" t="s">
        <v>227</v>
      </c>
      <c r="E46" s="61">
        <v>56</v>
      </c>
      <c r="F46" s="61">
        <v>56</v>
      </c>
      <c r="G46" s="167" t="s">
        <v>57</v>
      </c>
      <c r="H46" s="167" t="s">
        <v>57</v>
      </c>
      <c r="I46" s="167" t="s">
        <v>57</v>
      </c>
      <c r="J46" s="168" t="s">
        <v>57</v>
      </c>
      <c r="K46" s="68">
        <f>E46/E$16*100</f>
        <v>2.204724409448819</v>
      </c>
      <c r="L46" s="68">
        <f>F46/F$16*100</f>
        <v>2.3759015697921089</v>
      </c>
      <c r="M46" s="163" t="s">
        <v>57</v>
      </c>
      <c r="N46" s="85"/>
      <c r="O46" s="85"/>
    </row>
    <row r="47" spans="1:16" ht="14.25" customHeight="1" x14ac:dyDescent="0.2">
      <c r="A47" s="53"/>
      <c r="B47" s="58" t="s">
        <v>123</v>
      </c>
      <c r="C47" s="85" t="s">
        <v>124</v>
      </c>
      <c r="D47" s="304" t="s">
        <v>227</v>
      </c>
      <c r="E47" s="61">
        <v>43</v>
      </c>
      <c r="F47" s="61">
        <v>43</v>
      </c>
      <c r="G47" s="61" t="s">
        <v>57</v>
      </c>
      <c r="H47" s="99" t="s">
        <v>57</v>
      </c>
      <c r="I47" s="99" t="s">
        <v>57</v>
      </c>
      <c r="J47" s="68" t="s">
        <v>57</v>
      </c>
      <c r="K47" s="68">
        <v>1.8</v>
      </c>
      <c r="L47" s="68">
        <v>1.9</v>
      </c>
      <c r="M47" s="146" t="s">
        <v>57</v>
      </c>
      <c r="N47" s="85"/>
      <c r="O47" s="85"/>
      <c r="P47" s="85"/>
    </row>
    <row r="48" spans="1:16" ht="12.75" customHeight="1" x14ac:dyDescent="0.2">
      <c r="A48" s="117"/>
      <c r="B48" s="62" t="s">
        <v>125</v>
      </c>
      <c r="C48" s="85" t="s">
        <v>124</v>
      </c>
      <c r="D48" s="304" t="s">
        <v>227</v>
      </c>
      <c r="E48" s="339">
        <v>57</v>
      </c>
      <c r="F48" s="468">
        <v>57</v>
      </c>
      <c r="G48" s="468" t="s">
        <v>57</v>
      </c>
      <c r="H48" s="468" t="s">
        <v>57</v>
      </c>
      <c r="I48" s="468" t="s">
        <v>57</v>
      </c>
      <c r="J48" s="510" t="s">
        <v>57</v>
      </c>
      <c r="K48" s="510">
        <v>2.2000000000000002</v>
      </c>
      <c r="L48" s="510">
        <v>2.4</v>
      </c>
      <c r="M48" s="511" t="s">
        <v>253</v>
      </c>
    </row>
    <row r="49" spans="1:16" ht="8.25" customHeight="1" x14ac:dyDescent="0.2">
      <c r="A49" s="117"/>
      <c r="B49" s="58"/>
      <c r="C49" s="59"/>
      <c r="D49" s="60"/>
      <c r="E49" s="61"/>
      <c r="F49" s="61"/>
      <c r="G49" s="167"/>
      <c r="H49" s="167"/>
      <c r="I49" s="167"/>
      <c r="J49" s="168"/>
      <c r="K49" s="68"/>
      <c r="L49" s="68"/>
      <c r="M49" s="163"/>
      <c r="N49" s="85"/>
    </row>
    <row r="50" spans="1:16" ht="12.6" customHeight="1" x14ac:dyDescent="0.2">
      <c r="A50" s="85" t="s">
        <v>95</v>
      </c>
      <c r="B50" s="58" t="s">
        <v>125</v>
      </c>
      <c r="C50" s="59" t="s">
        <v>124</v>
      </c>
      <c r="D50" s="198">
        <v>10</v>
      </c>
      <c r="E50" s="61">
        <v>226</v>
      </c>
      <c r="F50" s="61">
        <v>220</v>
      </c>
      <c r="G50" s="61">
        <v>7</v>
      </c>
      <c r="H50" s="99">
        <v>3</v>
      </c>
      <c r="I50" s="99">
        <v>3</v>
      </c>
      <c r="J50" s="68">
        <v>3.1</v>
      </c>
      <c r="K50" s="68">
        <v>8.6999999999999993</v>
      </c>
      <c r="L50" s="68">
        <v>9.3000000000000007</v>
      </c>
      <c r="M50" s="146">
        <v>3.3</v>
      </c>
      <c r="N50" s="85"/>
      <c r="O50" s="85"/>
    </row>
    <row r="51" spans="1:16" ht="12.6" customHeight="1" x14ac:dyDescent="0.25">
      <c r="A51" s="85"/>
      <c r="B51" s="58" t="s">
        <v>126</v>
      </c>
      <c r="C51" s="59" t="s">
        <v>124</v>
      </c>
      <c r="D51" s="210">
        <v>11</v>
      </c>
      <c r="E51" s="279" t="s">
        <v>229</v>
      </c>
      <c r="F51" s="55" t="s">
        <v>228</v>
      </c>
      <c r="G51" s="55" t="s">
        <v>228</v>
      </c>
      <c r="H51" s="55" t="s">
        <v>228</v>
      </c>
      <c r="I51" s="55" t="s">
        <v>228</v>
      </c>
      <c r="J51" s="68" t="s">
        <v>228</v>
      </c>
      <c r="K51" s="56" t="s">
        <v>228</v>
      </c>
      <c r="L51" s="56" t="s">
        <v>228</v>
      </c>
      <c r="M51" s="334" t="s">
        <v>228</v>
      </c>
      <c r="N51" s="85"/>
      <c r="O51" s="85"/>
    </row>
    <row r="52" spans="1:16" ht="12.6" customHeight="1" x14ac:dyDescent="0.2">
      <c r="A52" s="85"/>
      <c r="B52" s="58" t="s">
        <v>127</v>
      </c>
      <c r="C52" s="59" t="s">
        <v>124</v>
      </c>
      <c r="D52" s="60" t="s">
        <v>227</v>
      </c>
      <c r="E52" s="61">
        <f>F52+G52</f>
        <v>241</v>
      </c>
      <c r="F52" s="61">
        <v>237</v>
      </c>
      <c r="G52" s="61">
        <v>4</v>
      </c>
      <c r="H52" s="167">
        <v>1</v>
      </c>
      <c r="I52" s="99">
        <v>3</v>
      </c>
      <c r="J52" s="68">
        <f>G52/E52*100</f>
        <v>1.6597510373443984</v>
      </c>
      <c r="K52" s="68">
        <f>E52/E$16*100</f>
        <v>9.4881889763779519</v>
      </c>
      <c r="L52" s="68">
        <f>F52/F$16*100</f>
        <v>10.055154857870175</v>
      </c>
      <c r="M52" s="146">
        <f>G52/G$16*100</f>
        <v>2.1857923497267762</v>
      </c>
      <c r="N52" s="85"/>
      <c r="O52" s="85"/>
    </row>
    <row r="53" spans="1:16" ht="14.25" customHeight="1" x14ac:dyDescent="0.2">
      <c r="A53" s="53"/>
      <c r="B53" s="58" t="s">
        <v>123</v>
      </c>
      <c r="C53" s="85" t="s">
        <v>124</v>
      </c>
      <c r="D53" s="304" t="s">
        <v>227</v>
      </c>
      <c r="E53" s="61">
        <v>285</v>
      </c>
      <c r="F53" s="61">
        <v>285</v>
      </c>
      <c r="G53" s="61" t="s">
        <v>57</v>
      </c>
      <c r="H53" s="99" t="s">
        <v>57</v>
      </c>
      <c r="I53" s="99" t="s">
        <v>57</v>
      </c>
      <c r="J53" s="68" t="s">
        <v>57</v>
      </c>
      <c r="K53" s="68">
        <v>11.6</v>
      </c>
      <c r="L53" s="68">
        <v>12.5</v>
      </c>
      <c r="M53" s="146" t="s">
        <v>57</v>
      </c>
      <c r="N53" s="85"/>
      <c r="O53" s="85"/>
      <c r="P53" s="85"/>
    </row>
    <row r="54" spans="1:16" ht="12.75" customHeight="1" x14ac:dyDescent="0.2">
      <c r="A54" s="117"/>
      <c r="B54" s="62" t="s">
        <v>125</v>
      </c>
      <c r="C54" s="85" t="s">
        <v>124</v>
      </c>
      <c r="D54" s="304" t="s">
        <v>227</v>
      </c>
      <c r="E54" s="339">
        <v>263</v>
      </c>
      <c r="F54" s="339">
        <v>258</v>
      </c>
      <c r="G54" s="339">
        <v>4</v>
      </c>
      <c r="H54" s="339">
        <v>3</v>
      </c>
      <c r="I54" s="339">
        <v>2</v>
      </c>
      <c r="J54" s="310">
        <v>1.5</v>
      </c>
      <c r="K54" s="310">
        <v>10.3</v>
      </c>
      <c r="L54" s="310">
        <v>10.8</v>
      </c>
      <c r="M54" s="12">
        <v>2.6</v>
      </c>
      <c r="N54" s="85"/>
    </row>
    <row r="55" spans="1:16" ht="8.25" customHeight="1" x14ac:dyDescent="0.2">
      <c r="A55" s="117"/>
      <c r="B55" s="58"/>
      <c r="C55" s="59"/>
      <c r="D55" s="60"/>
      <c r="E55" s="61"/>
      <c r="F55" s="61"/>
      <c r="G55" s="167"/>
      <c r="H55" s="167"/>
      <c r="I55" s="167"/>
      <c r="J55" s="168"/>
      <c r="K55" s="68"/>
      <c r="L55" s="68"/>
      <c r="M55" s="163"/>
      <c r="N55" s="85"/>
    </row>
    <row r="56" spans="1:16" ht="12.6" customHeight="1" x14ac:dyDescent="0.2">
      <c r="A56" s="85" t="s">
        <v>96</v>
      </c>
      <c r="B56" s="58" t="s">
        <v>125</v>
      </c>
      <c r="C56" s="59" t="s">
        <v>124</v>
      </c>
      <c r="D56" s="198">
        <v>10</v>
      </c>
      <c r="E56" s="61">
        <v>32</v>
      </c>
      <c r="F56" s="61">
        <v>32</v>
      </c>
      <c r="G56" s="167" t="s">
        <v>57</v>
      </c>
      <c r="H56" s="167" t="s">
        <v>57</v>
      </c>
      <c r="I56" s="167" t="s">
        <v>57</v>
      </c>
      <c r="J56" s="168" t="s">
        <v>57</v>
      </c>
      <c r="K56" s="68">
        <v>1.2</v>
      </c>
      <c r="L56" s="68">
        <v>1.3</v>
      </c>
      <c r="M56" s="163" t="s">
        <v>57</v>
      </c>
      <c r="N56" s="85"/>
      <c r="O56" s="85"/>
    </row>
    <row r="57" spans="1:16" ht="12.6" customHeight="1" x14ac:dyDescent="0.25">
      <c r="A57" s="85"/>
      <c r="B57" s="58" t="s">
        <v>126</v>
      </c>
      <c r="C57" s="59" t="s">
        <v>124</v>
      </c>
      <c r="D57" s="210">
        <v>11</v>
      </c>
      <c r="E57" s="279" t="s">
        <v>229</v>
      </c>
      <c r="F57" s="55" t="s">
        <v>228</v>
      </c>
      <c r="G57" s="55" t="s">
        <v>228</v>
      </c>
      <c r="H57" s="55" t="s">
        <v>228</v>
      </c>
      <c r="I57" s="55" t="s">
        <v>228</v>
      </c>
      <c r="J57" s="68" t="s">
        <v>228</v>
      </c>
      <c r="K57" s="56" t="s">
        <v>228</v>
      </c>
      <c r="L57" s="56" t="s">
        <v>228</v>
      </c>
      <c r="M57" s="334" t="s">
        <v>228</v>
      </c>
      <c r="N57" s="85"/>
      <c r="O57" s="85"/>
    </row>
    <row r="58" spans="1:16" ht="12.6" customHeight="1" x14ac:dyDescent="0.2">
      <c r="A58" s="85"/>
      <c r="B58" s="58" t="s">
        <v>127</v>
      </c>
      <c r="C58" s="59" t="s">
        <v>124</v>
      </c>
      <c r="D58" s="60" t="s">
        <v>227</v>
      </c>
      <c r="E58" s="61">
        <v>37</v>
      </c>
      <c r="F58" s="61">
        <v>37</v>
      </c>
      <c r="G58" s="167" t="s">
        <v>57</v>
      </c>
      <c r="H58" s="167" t="s">
        <v>57</v>
      </c>
      <c r="I58" s="167" t="s">
        <v>57</v>
      </c>
      <c r="J58" s="168" t="s">
        <v>57</v>
      </c>
      <c r="K58" s="68">
        <f>E58/E$16*100</f>
        <v>1.4566929133858268</v>
      </c>
      <c r="L58" s="68">
        <f>F58/F$16*100</f>
        <v>1.5697921086126432</v>
      </c>
      <c r="M58" s="163" t="s">
        <v>57</v>
      </c>
      <c r="N58" s="85"/>
      <c r="O58" s="85"/>
    </row>
    <row r="59" spans="1:16" ht="14.25" customHeight="1" x14ac:dyDescent="0.2">
      <c r="A59" s="53"/>
      <c r="B59" s="58" t="s">
        <v>123</v>
      </c>
      <c r="C59" s="85" t="s">
        <v>124</v>
      </c>
      <c r="D59" s="304" t="s">
        <v>227</v>
      </c>
      <c r="E59" s="61">
        <v>28</v>
      </c>
      <c r="F59" s="61">
        <v>28</v>
      </c>
      <c r="G59" s="61" t="s">
        <v>57</v>
      </c>
      <c r="H59" s="99" t="s">
        <v>57</v>
      </c>
      <c r="I59" s="99" t="s">
        <v>57</v>
      </c>
      <c r="J59" s="68" t="s">
        <v>57</v>
      </c>
      <c r="K59" s="68">
        <v>1.1000000000000001</v>
      </c>
      <c r="L59" s="68">
        <v>1.2</v>
      </c>
      <c r="M59" s="146" t="s">
        <v>57</v>
      </c>
      <c r="N59" s="85"/>
      <c r="O59" s="85"/>
      <c r="P59" s="85"/>
    </row>
    <row r="60" spans="1:16" ht="12.75" customHeight="1" x14ac:dyDescent="0.2">
      <c r="A60" s="117"/>
      <c r="B60" s="62" t="s">
        <v>125</v>
      </c>
      <c r="C60" s="85" t="s">
        <v>124</v>
      </c>
      <c r="D60" s="304" t="s">
        <v>227</v>
      </c>
      <c r="E60" s="468">
        <v>35</v>
      </c>
      <c r="F60" s="468">
        <v>33</v>
      </c>
      <c r="G60" s="468">
        <v>2</v>
      </c>
      <c r="H60" s="468">
        <v>2</v>
      </c>
      <c r="I60" s="468" t="s">
        <v>57</v>
      </c>
      <c r="J60" s="510">
        <v>5.7</v>
      </c>
      <c r="K60" s="510">
        <v>1.4</v>
      </c>
      <c r="L60" s="510">
        <v>1.4</v>
      </c>
      <c r="M60" s="511">
        <v>1.3</v>
      </c>
      <c r="N60" s="85"/>
    </row>
    <row r="61" spans="1:16" ht="7.5" customHeight="1" x14ac:dyDescent="0.2">
      <c r="A61" s="117"/>
      <c r="B61" s="58"/>
      <c r="C61" s="59"/>
      <c r="D61" s="60"/>
      <c r="E61" s="61"/>
      <c r="F61" s="61"/>
      <c r="G61" s="61"/>
      <c r="H61" s="61"/>
      <c r="I61" s="167"/>
      <c r="J61" s="68"/>
      <c r="K61" s="68"/>
      <c r="L61" s="68"/>
      <c r="M61" s="146"/>
      <c r="N61" s="85"/>
    </row>
    <row r="62" spans="1:16" ht="12.6" customHeight="1" x14ac:dyDescent="0.2">
      <c r="A62" s="85" t="s">
        <v>97</v>
      </c>
      <c r="B62" s="58" t="s">
        <v>125</v>
      </c>
      <c r="C62" s="59" t="s">
        <v>124</v>
      </c>
      <c r="D62" s="198">
        <v>10</v>
      </c>
      <c r="E62" s="61">
        <v>36</v>
      </c>
      <c r="F62" s="61">
        <v>26</v>
      </c>
      <c r="G62" s="61">
        <v>10</v>
      </c>
      <c r="H62" s="99">
        <v>3</v>
      </c>
      <c r="I62" s="99">
        <v>7</v>
      </c>
      <c r="J62" s="68">
        <v>27.8</v>
      </c>
      <c r="K62" s="68">
        <v>1.4</v>
      </c>
      <c r="L62" s="68">
        <v>1.1000000000000001</v>
      </c>
      <c r="M62" s="146">
        <v>4.7</v>
      </c>
      <c r="N62" s="85"/>
      <c r="O62" s="85"/>
    </row>
    <row r="63" spans="1:16" ht="12.6" customHeight="1" x14ac:dyDescent="0.25">
      <c r="A63" s="85"/>
      <c r="B63" s="58" t="s">
        <v>126</v>
      </c>
      <c r="C63" s="59" t="s">
        <v>124</v>
      </c>
      <c r="D63" s="210">
        <v>11</v>
      </c>
      <c r="E63" s="279" t="s">
        <v>229</v>
      </c>
      <c r="F63" s="55" t="s">
        <v>228</v>
      </c>
      <c r="G63" s="55" t="s">
        <v>228</v>
      </c>
      <c r="H63" s="55" t="s">
        <v>228</v>
      </c>
      <c r="I63" s="55" t="s">
        <v>228</v>
      </c>
      <c r="J63" s="68" t="s">
        <v>228</v>
      </c>
      <c r="K63" s="56" t="s">
        <v>228</v>
      </c>
      <c r="L63" s="56" t="s">
        <v>228</v>
      </c>
      <c r="M63" s="334" t="s">
        <v>228</v>
      </c>
      <c r="N63" s="85"/>
      <c r="O63" s="85"/>
    </row>
    <row r="64" spans="1:16" ht="12.6" customHeight="1" x14ac:dyDescent="0.2">
      <c r="A64" s="85"/>
      <c r="B64" s="58" t="s">
        <v>127</v>
      </c>
      <c r="C64" s="59" t="s">
        <v>124</v>
      </c>
      <c r="D64" s="60" t="s">
        <v>227</v>
      </c>
      <c r="E64" s="61">
        <f>F64+G64</f>
        <v>33</v>
      </c>
      <c r="F64" s="61">
        <v>23</v>
      </c>
      <c r="G64" s="61">
        <v>10</v>
      </c>
      <c r="H64" s="99">
        <v>6</v>
      </c>
      <c r="I64" s="167" t="s">
        <v>57</v>
      </c>
      <c r="J64" s="68">
        <f>G64/E64*100</f>
        <v>30.303030303030305</v>
      </c>
      <c r="K64" s="68">
        <f>E64/E$16*100</f>
        <v>1.2992125984251968</v>
      </c>
      <c r="L64" s="68">
        <f>F64/F$16*100</f>
        <v>0.97581671616461596</v>
      </c>
      <c r="M64" s="146">
        <f>G64/G$16*100</f>
        <v>5.4644808743169397</v>
      </c>
      <c r="N64" s="85"/>
      <c r="O64" s="85"/>
    </row>
    <row r="65" spans="1:16" ht="14.25" customHeight="1" x14ac:dyDescent="0.2">
      <c r="A65" s="53"/>
      <c r="B65" s="58" t="s">
        <v>123</v>
      </c>
      <c r="C65" s="85" t="s">
        <v>124</v>
      </c>
      <c r="D65" s="304" t="s">
        <v>227</v>
      </c>
      <c r="E65" s="61">
        <v>23</v>
      </c>
      <c r="F65" s="61">
        <v>16</v>
      </c>
      <c r="G65" s="61">
        <v>7</v>
      </c>
      <c r="H65" s="99">
        <v>7</v>
      </c>
      <c r="I65" s="99" t="s">
        <v>57</v>
      </c>
      <c r="J65" s="68">
        <v>30.4</v>
      </c>
      <c r="K65" s="68">
        <v>0.9</v>
      </c>
      <c r="L65" s="68">
        <v>0.7</v>
      </c>
      <c r="M65" s="146">
        <v>4.2</v>
      </c>
      <c r="N65" s="85"/>
      <c r="O65" s="85"/>
      <c r="P65" s="85"/>
    </row>
    <row r="66" spans="1:16" ht="12.75" customHeight="1" x14ac:dyDescent="0.2">
      <c r="A66" s="117"/>
      <c r="B66" s="62" t="s">
        <v>125</v>
      </c>
      <c r="C66" s="85" t="s">
        <v>124</v>
      </c>
      <c r="D66" s="304" t="s">
        <v>227</v>
      </c>
      <c r="E66" s="468">
        <v>26</v>
      </c>
      <c r="F66" s="468">
        <v>22</v>
      </c>
      <c r="G66" s="468">
        <v>5</v>
      </c>
      <c r="H66" s="468">
        <v>2</v>
      </c>
      <c r="I66" s="468">
        <v>3</v>
      </c>
      <c r="J66" s="510">
        <v>19.2</v>
      </c>
      <c r="K66" s="510">
        <v>1</v>
      </c>
      <c r="L66" s="510">
        <v>0.9</v>
      </c>
      <c r="M66" s="511">
        <v>3.3</v>
      </c>
      <c r="N66" s="85"/>
    </row>
    <row r="67" spans="1:16" ht="8.25" customHeight="1" x14ac:dyDescent="0.2">
      <c r="A67" s="117"/>
      <c r="B67" s="58"/>
      <c r="C67" s="59"/>
      <c r="D67" s="60"/>
      <c r="E67" s="61"/>
      <c r="F67" s="61"/>
      <c r="G67" s="167"/>
      <c r="H67" s="167"/>
      <c r="I67" s="167"/>
      <c r="J67" s="168"/>
      <c r="K67" s="68"/>
      <c r="L67" s="68"/>
      <c r="M67" s="163"/>
      <c r="N67" s="85"/>
    </row>
    <row r="68" spans="1:16" ht="12.6" customHeight="1" x14ac:dyDescent="0.2">
      <c r="A68" s="85" t="s">
        <v>56</v>
      </c>
      <c r="B68" s="58" t="s">
        <v>125</v>
      </c>
      <c r="C68" s="59" t="s">
        <v>124</v>
      </c>
      <c r="D68" s="131">
        <v>10</v>
      </c>
      <c r="E68" s="61">
        <v>7</v>
      </c>
      <c r="F68" s="61">
        <v>7</v>
      </c>
      <c r="G68" s="167" t="s">
        <v>57</v>
      </c>
      <c r="H68" s="167" t="s">
        <v>57</v>
      </c>
      <c r="I68" s="167" t="s">
        <v>57</v>
      </c>
      <c r="J68" s="168" t="s">
        <v>57</v>
      </c>
      <c r="K68" s="168">
        <v>0.3</v>
      </c>
      <c r="L68" s="168">
        <v>0.3</v>
      </c>
      <c r="M68" s="163" t="s">
        <v>57</v>
      </c>
      <c r="N68" s="85"/>
      <c r="O68" s="85"/>
    </row>
    <row r="69" spans="1:16" ht="12.6" customHeight="1" x14ac:dyDescent="0.25">
      <c r="A69" s="85"/>
      <c r="B69" s="58" t="s">
        <v>126</v>
      </c>
      <c r="C69" s="59" t="s">
        <v>124</v>
      </c>
      <c r="D69" s="145">
        <v>11</v>
      </c>
      <c r="E69" s="279" t="s">
        <v>229</v>
      </c>
      <c r="F69" s="55" t="s">
        <v>228</v>
      </c>
      <c r="G69" s="55" t="s">
        <v>228</v>
      </c>
      <c r="H69" s="55" t="s">
        <v>228</v>
      </c>
      <c r="I69" s="55" t="s">
        <v>228</v>
      </c>
      <c r="J69" s="68" t="s">
        <v>228</v>
      </c>
      <c r="K69" s="56" t="s">
        <v>228</v>
      </c>
      <c r="L69" s="56" t="s">
        <v>228</v>
      </c>
      <c r="M69" s="334" t="s">
        <v>228</v>
      </c>
      <c r="N69" s="85"/>
      <c r="O69" s="85"/>
    </row>
    <row r="70" spans="1:16" ht="12.6" customHeight="1" x14ac:dyDescent="0.2">
      <c r="A70" s="85"/>
      <c r="B70" s="58" t="s">
        <v>127</v>
      </c>
      <c r="C70" s="59" t="s">
        <v>124</v>
      </c>
      <c r="D70" s="77" t="s">
        <v>227</v>
      </c>
      <c r="E70" s="61">
        <f>F70+G70</f>
        <v>9</v>
      </c>
      <c r="F70" s="61">
        <v>7</v>
      </c>
      <c r="G70" s="61">
        <v>2</v>
      </c>
      <c r="H70" s="61" t="s">
        <v>57</v>
      </c>
      <c r="I70" s="61" t="s">
        <v>57</v>
      </c>
      <c r="J70" s="68" t="s">
        <v>57</v>
      </c>
      <c r="K70" s="68">
        <f>E70/E$16*100</f>
        <v>0.3543307086614173</v>
      </c>
      <c r="L70" s="68">
        <f>F70/F$16*100</f>
        <v>0.29698769622401361</v>
      </c>
      <c r="M70" s="146" t="s">
        <v>57</v>
      </c>
      <c r="N70" s="85"/>
      <c r="O70" s="85"/>
    </row>
    <row r="71" spans="1:16" ht="14.25" customHeight="1" x14ac:dyDescent="0.2">
      <c r="A71" s="53"/>
      <c r="B71" s="58" t="s">
        <v>123</v>
      </c>
      <c r="C71" s="85" t="s">
        <v>124</v>
      </c>
      <c r="D71" s="331" t="s">
        <v>227</v>
      </c>
      <c r="E71" s="61">
        <v>3</v>
      </c>
      <c r="F71" s="61">
        <v>2</v>
      </c>
      <c r="G71" s="61">
        <v>2</v>
      </c>
      <c r="H71" s="99" t="s">
        <v>57</v>
      </c>
      <c r="I71" s="99">
        <v>2</v>
      </c>
      <c r="J71" s="68">
        <v>66.7</v>
      </c>
      <c r="K71" s="68">
        <v>0.1</v>
      </c>
      <c r="L71" s="68">
        <v>0.1</v>
      </c>
      <c r="M71" s="146">
        <v>1.2</v>
      </c>
      <c r="N71" s="85"/>
      <c r="O71" s="85"/>
      <c r="P71" s="85"/>
    </row>
    <row r="72" spans="1:16" ht="12.75" customHeight="1" x14ac:dyDescent="0.2">
      <c r="A72" s="141"/>
      <c r="B72" s="345" t="s">
        <v>125</v>
      </c>
      <c r="C72" s="201" t="s">
        <v>124</v>
      </c>
      <c r="D72" s="305" t="s">
        <v>227</v>
      </c>
      <c r="E72" s="470">
        <v>13</v>
      </c>
      <c r="F72" s="470">
        <v>13</v>
      </c>
      <c r="G72" s="470" t="s">
        <v>57</v>
      </c>
      <c r="H72" s="470" t="s">
        <v>57</v>
      </c>
      <c r="I72" s="470" t="s">
        <v>57</v>
      </c>
      <c r="J72" s="512" t="s">
        <v>57</v>
      </c>
      <c r="K72" s="512">
        <v>0.5</v>
      </c>
      <c r="L72" s="512">
        <v>0.5</v>
      </c>
      <c r="M72" s="513" t="s">
        <v>253</v>
      </c>
      <c r="N72" s="85"/>
    </row>
    <row r="73" spans="1:16" ht="8.25" customHeight="1" x14ac:dyDescent="0.2">
      <c r="A73" s="117"/>
      <c r="G73" s="104"/>
      <c r="H73" s="290"/>
      <c r="I73" s="290"/>
      <c r="J73" s="143"/>
      <c r="K73" s="143"/>
      <c r="L73" s="143"/>
      <c r="N73" s="85"/>
    </row>
    <row r="74" spans="1:16" x14ac:dyDescent="0.2">
      <c r="G74" s="142"/>
      <c r="H74" s="290"/>
      <c r="I74" s="290"/>
      <c r="J74" s="143"/>
      <c r="K74" s="143"/>
      <c r="L74" s="143"/>
      <c r="N74" s="85"/>
      <c r="O74" s="85"/>
    </row>
    <row r="75" spans="1:16" x14ac:dyDescent="0.2">
      <c r="G75" s="142"/>
      <c r="H75" s="290"/>
      <c r="I75" s="290"/>
      <c r="J75" s="143"/>
      <c r="K75" s="143"/>
      <c r="L75" s="143"/>
      <c r="N75" s="85"/>
      <c r="O75" s="85"/>
    </row>
    <row r="76" spans="1:16" x14ac:dyDescent="0.2">
      <c r="G76" s="142"/>
      <c r="H76" s="290"/>
      <c r="I76" s="290"/>
      <c r="J76" s="143"/>
      <c r="K76" s="143"/>
      <c r="L76" s="143"/>
      <c r="N76" s="85"/>
      <c r="O76" s="85"/>
    </row>
    <row r="77" spans="1:16" x14ac:dyDescent="0.2">
      <c r="G77" s="142"/>
      <c r="H77" s="290"/>
      <c r="I77" s="290"/>
      <c r="J77" s="143"/>
      <c r="K77" s="143"/>
      <c r="L77" s="143"/>
      <c r="N77" s="85"/>
      <c r="O77" s="85"/>
    </row>
    <row r="78" spans="1:16" x14ac:dyDescent="0.2">
      <c r="G78" s="142"/>
      <c r="H78" s="290"/>
      <c r="I78" s="290"/>
      <c r="J78" s="143"/>
      <c r="K78" s="143"/>
      <c r="L78" s="143"/>
      <c r="N78" s="85"/>
      <c r="O78" s="85"/>
    </row>
    <row r="79" spans="1:16" x14ac:dyDescent="0.2">
      <c r="G79" s="142"/>
      <c r="H79" s="290"/>
      <c r="I79" s="290"/>
      <c r="J79" s="143"/>
      <c r="K79" s="143"/>
      <c r="L79" s="143"/>
      <c r="N79" s="85"/>
      <c r="O79" s="85"/>
    </row>
    <row r="80" spans="1:16" x14ac:dyDescent="0.2">
      <c r="G80" s="142"/>
      <c r="H80" s="290"/>
      <c r="I80" s="290"/>
      <c r="J80" s="143"/>
      <c r="K80" s="143"/>
      <c r="L80" s="143"/>
      <c r="N80" s="85"/>
      <c r="O80" s="85"/>
    </row>
    <row r="81" spans="7:15" x14ac:dyDescent="0.2">
      <c r="G81" s="142"/>
      <c r="H81" s="290"/>
      <c r="I81" s="290"/>
      <c r="J81" s="143"/>
      <c r="K81" s="143"/>
      <c r="L81" s="143"/>
      <c r="N81" s="85"/>
      <c r="O81" s="85"/>
    </row>
    <row r="82" spans="7:15" x14ac:dyDescent="0.2">
      <c r="G82" s="142"/>
      <c r="H82" s="290"/>
      <c r="I82" s="290"/>
      <c r="J82" s="143"/>
      <c r="K82" s="143"/>
      <c r="L82" s="143"/>
      <c r="N82" s="85"/>
      <c r="O82" s="85"/>
    </row>
    <row r="83" spans="7:15" x14ac:dyDescent="0.2">
      <c r="G83" s="142"/>
      <c r="H83" s="290"/>
      <c r="I83" s="290"/>
      <c r="J83" s="143"/>
      <c r="K83" s="143"/>
      <c r="L83" s="143"/>
      <c r="N83" s="85"/>
      <c r="O83" s="85"/>
    </row>
    <row r="84" spans="7:15" x14ac:dyDescent="0.2">
      <c r="G84" s="142"/>
      <c r="H84" s="290"/>
      <c r="I84" s="290"/>
      <c r="J84" s="143"/>
      <c r="K84" s="143"/>
      <c r="L84" s="143"/>
      <c r="N84" s="85"/>
      <c r="O84" s="85"/>
    </row>
    <row r="85" spans="7:15" x14ac:dyDescent="0.2">
      <c r="G85" s="142"/>
      <c r="H85" s="290"/>
      <c r="I85" s="290"/>
      <c r="J85" s="143"/>
      <c r="K85" s="143"/>
      <c r="L85" s="143"/>
      <c r="N85" s="85"/>
      <c r="O85" s="85"/>
    </row>
    <row r="86" spans="7:15" x14ac:dyDescent="0.2">
      <c r="G86" s="142"/>
      <c r="H86" s="290"/>
      <c r="I86" s="290"/>
      <c r="J86" s="143"/>
      <c r="K86" s="143"/>
      <c r="L86" s="143"/>
      <c r="N86" s="85"/>
      <c r="O86" s="85"/>
    </row>
    <row r="87" spans="7:15" x14ac:dyDescent="0.2">
      <c r="G87" s="142"/>
      <c r="H87" s="290"/>
      <c r="I87" s="290"/>
      <c r="J87" s="143"/>
      <c r="K87" s="143"/>
      <c r="L87" s="143"/>
      <c r="N87" s="85"/>
      <c r="O87" s="85"/>
    </row>
    <row r="88" spans="7:15" x14ac:dyDescent="0.2">
      <c r="G88" s="142"/>
      <c r="H88" s="290"/>
      <c r="I88" s="290"/>
      <c r="J88" s="143"/>
      <c r="K88" s="143"/>
      <c r="L88" s="143"/>
      <c r="N88" s="85"/>
      <c r="O88" s="85"/>
    </row>
    <row r="89" spans="7:15" x14ac:dyDescent="0.2">
      <c r="G89" s="142"/>
      <c r="H89" s="290"/>
      <c r="I89" s="290"/>
      <c r="J89" s="143"/>
      <c r="K89" s="143"/>
      <c r="L89" s="143"/>
      <c r="N89" s="85"/>
      <c r="O89" s="85"/>
    </row>
    <row r="90" spans="7:15" x14ac:dyDescent="0.2">
      <c r="G90" s="142"/>
      <c r="H90" s="290"/>
      <c r="I90" s="290"/>
      <c r="J90" s="143"/>
      <c r="K90" s="143"/>
      <c r="L90" s="143"/>
      <c r="N90" s="85"/>
      <c r="O90" s="85"/>
    </row>
    <row r="91" spans="7:15" x14ac:dyDescent="0.2">
      <c r="G91" s="142"/>
      <c r="H91" s="290"/>
      <c r="I91" s="290"/>
      <c r="J91" s="143"/>
      <c r="K91" s="143"/>
      <c r="L91" s="143"/>
      <c r="N91" s="85"/>
      <c r="O91" s="85"/>
    </row>
    <row r="92" spans="7:15" x14ac:dyDescent="0.2">
      <c r="G92" s="142"/>
      <c r="H92" s="290"/>
      <c r="I92" s="290"/>
      <c r="J92" s="143"/>
      <c r="K92" s="143"/>
      <c r="L92" s="143"/>
      <c r="N92" s="85"/>
      <c r="O92" s="85"/>
    </row>
    <row r="93" spans="7:15" x14ac:dyDescent="0.2">
      <c r="G93" s="142"/>
      <c r="H93" s="290"/>
      <c r="I93" s="290"/>
      <c r="J93" s="143"/>
      <c r="K93" s="143"/>
      <c r="L93" s="143"/>
      <c r="N93" s="85"/>
      <c r="O93" s="85"/>
    </row>
    <row r="94" spans="7:15" x14ac:dyDescent="0.2">
      <c r="G94" s="142"/>
      <c r="H94" s="290"/>
      <c r="I94" s="290"/>
      <c r="J94" s="143"/>
      <c r="K94" s="143"/>
      <c r="L94" s="143"/>
      <c r="N94" s="85"/>
      <c r="O94" s="85"/>
    </row>
    <row r="95" spans="7:15" x14ac:dyDescent="0.2">
      <c r="G95" s="142"/>
      <c r="H95" s="290"/>
      <c r="I95" s="290"/>
      <c r="J95" s="143"/>
      <c r="K95" s="143"/>
      <c r="L95" s="143"/>
      <c r="N95" s="85"/>
      <c r="O95" s="85"/>
    </row>
    <row r="96" spans="7:15" x14ac:dyDescent="0.2">
      <c r="G96" s="142"/>
      <c r="H96" s="290"/>
      <c r="I96" s="290"/>
      <c r="J96" s="143"/>
      <c r="K96" s="143"/>
      <c r="L96" s="143"/>
      <c r="N96" s="85"/>
      <c r="O96" s="85"/>
    </row>
    <row r="97" spans="7:15" x14ac:dyDescent="0.2">
      <c r="G97" s="142"/>
      <c r="H97" s="290"/>
      <c r="I97" s="290"/>
      <c r="J97" s="143"/>
      <c r="K97" s="143"/>
      <c r="L97" s="143"/>
      <c r="N97" s="85"/>
      <c r="O97" s="85"/>
    </row>
    <row r="98" spans="7:15" x14ac:dyDescent="0.2">
      <c r="G98" s="142"/>
      <c r="H98" s="290"/>
      <c r="I98" s="290"/>
      <c r="J98" s="143"/>
      <c r="K98" s="143"/>
      <c r="L98" s="143"/>
      <c r="N98" s="85"/>
      <c r="O98" s="85"/>
    </row>
    <row r="99" spans="7:15" x14ac:dyDescent="0.2">
      <c r="G99" s="142"/>
      <c r="H99" s="290"/>
      <c r="I99" s="290"/>
      <c r="J99" s="143"/>
      <c r="K99" s="143"/>
      <c r="L99" s="143"/>
      <c r="N99" s="85"/>
      <c r="O99" s="85"/>
    </row>
    <row r="100" spans="7:15" x14ac:dyDescent="0.2">
      <c r="G100" s="142"/>
      <c r="H100" s="290"/>
      <c r="I100" s="290"/>
      <c r="J100" s="143"/>
      <c r="K100" s="143"/>
      <c r="L100" s="143"/>
      <c r="N100" s="85"/>
      <c r="O100" s="85"/>
    </row>
    <row r="101" spans="7:15" x14ac:dyDescent="0.2">
      <c r="G101" s="142"/>
      <c r="H101" s="290"/>
      <c r="I101" s="290"/>
      <c r="J101" s="143"/>
      <c r="K101" s="143"/>
      <c r="L101" s="143"/>
      <c r="N101" s="85"/>
      <c r="O101" s="85"/>
    </row>
    <row r="102" spans="7:15" x14ac:dyDescent="0.2">
      <c r="G102" s="142"/>
      <c r="H102" s="290"/>
      <c r="I102" s="290"/>
      <c r="J102" s="143"/>
      <c r="K102" s="143"/>
      <c r="L102" s="143"/>
      <c r="N102" s="85"/>
      <c r="O102" s="85"/>
    </row>
    <row r="103" spans="7:15" x14ac:dyDescent="0.2">
      <c r="G103" s="142"/>
      <c r="H103" s="290"/>
      <c r="I103" s="290"/>
      <c r="J103" s="143"/>
      <c r="K103" s="143"/>
      <c r="L103" s="143"/>
      <c r="N103" s="85"/>
      <c r="O103" s="85"/>
    </row>
    <row r="104" spans="7:15" x14ac:dyDescent="0.2">
      <c r="G104" s="142"/>
      <c r="H104" s="290"/>
      <c r="I104" s="290"/>
      <c r="J104" s="143"/>
      <c r="K104" s="143"/>
      <c r="L104" s="143"/>
      <c r="N104" s="85"/>
      <c r="O104" s="85"/>
    </row>
    <row r="105" spans="7:15" x14ac:dyDescent="0.2">
      <c r="G105" s="142"/>
      <c r="H105" s="290"/>
      <c r="I105" s="290"/>
      <c r="J105" s="143"/>
      <c r="K105" s="143"/>
      <c r="L105" s="143"/>
      <c r="N105" s="85"/>
      <c r="O105" s="85"/>
    </row>
    <row r="106" spans="7:15" x14ac:dyDescent="0.2">
      <c r="G106" s="142"/>
      <c r="H106" s="290"/>
      <c r="I106" s="290"/>
      <c r="J106" s="143"/>
      <c r="K106" s="143"/>
      <c r="L106" s="143"/>
      <c r="N106" s="85"/>
      <c r="O106" s="85"/>
    </row>
    <row r="107" spans="7:15" x14ac:dyDescent="0.2">
      <c r="G107" s="142"/>
      <c r="H107" s="290"/>
      <c r="I107" s="290"/>
      <c r="J107" s="143"/>
      <c r="K107" s="143"/>
      <c r="L107" s="143"/>
      <c r="N107" s="85"/>
      <c r="O107" s="85"/>
    </row>
    <row r="108" spans="7:15" x14ac:dyDescent="0.2">
      <c r="G108" s="142"/>
      <c r="H108" s="290"/>
      <c r="I108" s="290"/>
      <c r="J108" s="143"/>
      <c r="K108" s="143"/>
      <c r="L108" s="143"/>
      <c r="N108" s="85"/>
      <c r="O108" s="85"/>
    </row>
    <row r="109" spans="7:15" x14ac:dyDescent="0.2">
      <c r="G109" s="142"/>
      <c r="H109" s="290"/>
      <c r="I109" s="290"/>
      <c r="J109" s="143"/>
      <c r="K109" s="143"/>
      <c r="L109" s="143"/>
    </row>
    <row r="110" spans="7:15" x14ac:dyDescent="0.2">
      <c r="G110" s="142"/>
      <c r="H110" s="290"/>
      <c r="I110" s="290"/>
      <c r="J110" s="143"/>
      <c r="K110" s="143"/>
      <c r="L110" s="143"/>
    </row>
    <row r="111" spans="7:15" x14ac:dyDescent="0.2">
      <c r="G111" s="142"/>
      <c r="H111" s="290"/>
      <c r="I111" s="290"/>
      <c r="J111" s="143"/>
      <c r="K111" s="143"/>
      <c r="L111" s="143"/>
    </row>
    <row r="112" spans="7:15" x14ac:dyDescent="0.2">
      <c r="G112" s="142"/>
      <c r="H112" s="290"/>
      <c r="I112" s="290"/>
      <c r="J112" s="143"/>
      <c r="K112" s="143"/>
      <c r="L112" s="143"/>
    </row>
    <row r="113" spans="7:12" x14ac:dyDescent="0.2">
      <c r="G113" s="142"/>
      <c r="H113" s="290"/>
      <c r="I113" s="290"/>
      <c r="J113" s="143"/>
      <c r="K113" s="143"/>
      <c r="L113" s="143"/>
    </row>
    <row r="114" spans="7:12" x14ac:dyDescent="0.2">
      <c r="G114" s="142"/>
      <c r="H114" s="290"/>
      <c r="I114" s="290"/>
      <c r="J114" s="143"/>
      <c r="K114" s="143"/>
      <c r="L114" s="143"/>
    </row>
    <row r="115" spans="7:12" x14ac:dyDescent="0.2">
      <c r="G115" s="142"/>
      <c r="H115" s="290"/>
      <c r="I115" s="290"/>
      <c r="J115" s="143"/>
      <c r="K115" s="143"/>
      <c r="L115" s="143"/>
    </row>
    <row r="116" spans="7:12" x14ac:dyDescent="0.2">
      <c r="G116" s="142"/>
      <c r="H116" s="290"/>
      <c r="I116" s="290"/>
      <c r="J116" s="143"/>
      <c r="K116" s="143"/>
      <c r="L116" s="143"/>
    </row>
    <row r="117" spans="7:12" x14ac:dyDescent="0.2">
      <c r="G117" s="142"/>
      <c r="H117" s="290"/>
      <c r="I117" s="290"/>
      <c r="J117" s="143"/>
      <c r="K117" s="143"/>
      <c r="L117" s="143"/>
    </row>
    <row r="118" spans="7:12" x14ac:dyDescent="0.2">
      <c r="G118" s="142"/>
      <c r="H118" s="290"/>
      <c r="I118" s="290"/>
      <c r="J118" s="143"/>
      <c r="K118" s="143"/>
      <c r="L118" s="143"/>
    </row>
    <row r="119" spans="7:12" x14ac:dyDescent="0.2">
      <c r="G119" s="142"/>
      <c r="H119" s="290"/>
      <c r="I119" s="290"/>
      <c r="J119" s="143"/>
      <c r="K119" s="143"/>
      <c r="L119" s="143"/>
    </row>
    <row r="120" spans="7:12" x14ac:dyDescent="0.2">
      <c r="G120" s="142"/>
      <c r="H120" s="290"/>
      <c r="I120" s="290"/>
      <c r="J120" s="143"/>
      <c r="K120" s="143"/>
      <c r="L120" s="143"/>
    </row>
    <row r="121" spans="7:12" x14ac:dyDescent="0.2">
      <c r="G121" s="142"/>
      <c r="H121" s="290"/>
      <c r="I121" s="290"/>
      <c r="J121" s="143"/>
      <c r="K121" s="143"/>
      <c r="L121" s="143"/>
    </row>
    <row r="122" spans="7:12" x14ac:dyDescent="0.2">
      <c r="G122" s="142"/>
      <c r="H122" s="290"/>
      <c r="I122" s="290"/>
      <c r="J122" s="143"/>
      <c r="K122" s="143"/>
      <c r="L122" s="143"/>
    </row>
    <row r="123" spans="7:12" x14ac:dyDescent="0.2">
      <c r="G123" s="142"/>
      <c r="H123" s="290"/>
      <c r="I123" s="290"/>
      <c r="J123" s="143"/>
      <c r="K123" s="143"/>
      <c r="L123" s="143"/>
    </row>
    <row r="124" spans="7:12" x14ac:dyDescent="0.2">
      <c r="G124" s="142"/>
      <c r="H124" s="290"/>
      <c r="I124" s="290"/>
      <c r="J124" s="143"/>
      <c r="K124" s="143"/>
      <c r="L124" s="143"/>
    </row>
    <row r="125" spans="7:12" x14ac:dyDescent="0.2">
      <c r="G125" s="142"/>
      <c r="H125" s="290"/>
      <c r="I125" s="290"/>
      <c r="J125" s="143"/>
      <c r="K125" s="143"/>
      <c r="L125" s="143"/>
    </row>
    <row r="126" spans="7:12" x14ac:dyDescent="0.2">
      <c r="G126" s="142"/>
      <c r="H126" s="290"/>
      <c r="I126" s="290"/>
      <c r="J126" s="143"/>
      <c r="K126" s="143"/>
      <c r="L126" s="143"/>
    </row>
    <row r="127" spans="7:12" x14ac:dyDescent="0.2">
      <c r="G127" s="142"/>
      <c r="H127" s="290"/>
      <c r="I127" s="290"/>
      <c r="J127" s="143"/>
      <c r="K127" s="143"/>
      <c r="L127" s="143"/>
    </row>
    <row r="128" spans="7:12" x14ac:dyDescent="0.2">
      <c r="G128" s="142"/>
      <c r="H128" s="290"/>
      <c r="I128" s="290"/>
      <c r="J128" s="143"/>
      <c r="K128" s="143"/>
      <c r="L128" s="143"/>
    </row>
    <row r="129" spans="7:12" x14ac:dyDescent="0.2">
      <c r="G129" s="142"/>
      <c r="H129" s="290"/>
      <c r="I129" s="290"/>
      <c r="J129" s="143"/>
      <c r="K129" s="143"/>
      <c r="L129" s="143"/>
    </row>
    <row r="130" spans="7:12" x14ac:dyDescent="0.2">
      <c r="G130" s="142"/>
      <c r="H130" s="290"/>
      <c r="I130" s="290"/>
      <c r="J130" s="143"/>
      <c r="K130" s="143"/>
      <c r="L130" s="143"/>
    </row>
    <row r="131" spans="7:12" x14ac:dyDescent="0.2">
      <c r="G131" s="142"/>
      <c r="H131" s="290"/>
      <c r="I131" s="290"/>
      <c r="J131" s="143"/>
      <c r="K131" s="143"/>
      <c r="L131" s="143"/>
    </row>
    <row r="132" spans="7:12" x14ac:dyDescent="0.2">
      <c r="G132" s="142"/>
      <c r="H132" s="290"/>
      <c r="I132" s="290"/>
      <c r="J132" s="143"/>
      <c r="K132" s="143"/>
      <c r="L132" s="143"/>
    </row>
    <row r="133" spans="7:12" x14ac:dyDescent="0.2">
      <c r="G133" s="142"/>
      <c r="H133" s="290"/>
      <c r="I133" s="290"/>
      <c r="J133" s="143"/>
      <c r="K133" s="143"/>
      <c r="L133" s="143"/>
    </row>
    <row r="134" spans="7:12" x14ac:dyDescent="0.2">
      <c r="G134" s="142"/>
      <c r="H134" s="290"/>
      <c r="I134" s="290"/>
      <c r="J134" s="143"/>
      <c r="K134" s="143"/>
      <c r="L134" s="143"/>
    </row>
    <row r="135" spans="7:12" x14ac:dyDescent="0.2">
      <c r="G135" s="142"/>
      <c r="H135" s="290"/>
      <c r="I135" s="290"/>
      <c r="J135" s="143"/>
      <c r="K135" s="143"/>
      <c r="L135" s="143"/>
    </row>
    <row r="136" spans="7:12" x14ac:dyDescent="0.2">
      <c r="G136" s="142"/>
      <c r="H136" s="290"/>
      <c r="I136" s="290"/>
      <c r="J136" s="143"/>
      <c r="K136" s="143"/>
      <c r="L136" s="143"/>
    </row>
    <row r="137" spans="7:12" x14ac:dyDescent="0.2">
      <c r="G137" s="142"/>
      <c r="H137" s="290"/>
      <c r="I137" s="290"/>
      <c r="J137" s="143"/>
      <c r="K137" s="143"/>
      <c r="L137" s="143"/>
    </row>
    <row r="138" spans="7:12" x14ac:dyDescent="0.2">
      <c r="G138" s="142"/>
      <c r="H138" s="290"/>
      <c r="I138" s="290"/>
      <c r="J138" s="143"/>
      <c r="K138" s="143"/>
      <c r="L138" s="143"/>
    </row>
    <row r="139" spans="7:12" x14ac:dyDescent="0.2">
      <c r="G139" s="142"/>
      <c r="H139" s="290"/>
      <c r="I139" s="290"/>
      <c r="J139" s="143"/>
      <c r="K139" s="143"/>
      <c r="L139" s="143"/>
    </row>
    <row r="140" spans="7:12" x14ac:dyDescent="0.2">
      <c r="G140" s="142"/>
      <c r="H140" s="290"/>
      <c r="I140" s="290"/>
      <c r="J140" s="143"/>
      <c r="K140" s="143"/>
      <c r="L140" s="143"/>
    </row>
    <row r="141" spans="7:12" x14ac:dyDescent="0.2">
      <c r="G141" s="142"/>
      <c r="H141" s="290"/>
      <c r="I141" s="290"/>
      <c r="J141" s="143"/>
      <c r="K141" s="143"/>
      <c r="L141" s="143"/>
    </row>
    <row r="142" spans="7:12" x14ac:dyDescent="0.2">
      <c r="G142" s="142"/>
      <c r="H142" s="290"/>
      <c r="I142" s="290"/>
      <c r="J142" s="143"/>
      <c r="K142" s="143"/>
      <c r="L142" s="143"/>
    </row>
    <row r="143" spans="7:12" x14ac:dyDescent="0.2">
      <c r="G143" s="142"/>
      <c r="H143" s="290"/>
      <c r="I143" s="290"/>
      <c r="J143" s="143"/>
      <c r="K143" s="143"/>
      <c r="L143" s="143"/>
    </row>
    <row r="144" spans="7:12" x14ac:dyDescent="0.2">
      <c r="G144" s="142"/>
      <c r="H144" s="290"/>
      <c r="I144" s="290"/>
      <c r="J144" s="143"/>
      <c r="K144" s="143"/>
      <c r="L144" s="143"/>
    </row>
    <row r="145" spans="7:12" x14ac:dyDescent="0.2">
      <c r="G145" s="142"/>
      <c r="H145" s="290"/>
      <c r="I145" s="290"/>
      <c r="J145" s="143"/>
      <c r="K145" s="143"/>
      <c r="L145" s="143"/>
    </row>
    <row r="146" spans="7:12" x14ac:dyDescent="0.2">
      <c r="G146" s="142"/>
      <c r="H146" s="290"/>
      <c r="I146" s="290"/>
      <c r="J146" s="143"/>
      <c r="K146" s="143"/>
      <c r="L146" s="143"/>
    </row>
    <row r="147" spans="7:12" x14ac:dyDescent="0.2">
      <c r="G147" s="142"/>
      <c r="H147" s="290"/>
      <c r="I147" s="290"/>
      <c r="J147" s="143"/>
      <c r="K147" s="143"/>
      <c r="L147" s="143"/>
    </row>
    <row r="148" spans="7:12" x14ac:dyDescent="0.2">
      <c r="G148" s="142"/>
      <c r="H148" s="290"/>
      <c r="I148" s="290"/>
      <c r="J148" s="143"/>
      <c r="K148" s="143"/>
      <c r="L148" s="143"/>
    </row>
    <row r="149" spans="7:12" x14ac:dyDescent="0.2">
      <c r="G149" s="142"/>
      <c r="H149" s="290"/>
      <c r="I149" s="290"/>
      <c r="J149" s="143"/>
      <c r="K149" s="143"/>
      <c r="L149" s="143"/>
    </row>
    <row r="150" spans="7:12" x14ac:dyDescent="0.2">
      <c r="G150" s="142"/>
      <c r="H150" s="290"/>
      <c r="I150" s="290"/>
      <c r="J150" s="143"/>
      <c r="K150" s="143"/>
      <c r="L150" s="143"/>
    </row>
    <row r="151" spans="7:12" x14ac:dyDescent="0.2">
      <c r="G151" s="142"/>
      <c r="H151" s="290"/>
      <c r="I151" s="290"/>
      <c r="J151" s="143"/>
      <c r="K151" s="143"/>
      <c r="L151" s="143"/>
    </row>
    <row r="152" spans="7:12" x14ac:dyDescent="0.2">
      <c r="G152" s="142"/>
      <c r="H152" s="290"/>
      <c r="I152" s="290"/>
      <c r="J152" s="143"/>
      <c r="K152" s="143"/>
      <c r="L152" s="143"/>
    </row>
    <row r="153" spans="7:12" x14ac:dyDescent="0.2">
      <c r="G153" s="142"/>
      <c r="H153" s="290"/>
      <c r="I153" s="290"/>
      <c r="J153" s="143"/>
      <c r="K153" s="143"/>
      <c r="L153" s="143"/>
    </row>
    <row r="154" spans="7:12" x14ac:dyDescent="0.2">
      <c r="G154" s="142"/>
      <c r="H154" s="290"/>
      <c r="I154" s="290"/>
      <c r="J154" s="143"/>
      <c r="K154" s="143"/>
      <c r="L154" s="143"/>
    </row>
    <row r="155" spans="7:12" x14ac:dyDescent="0.2">
      <c r="G155" s="142"/>
      <c r="H155" s="290"/>
      <c r="I155" s="290"/>
      <c r="J155" s="143"/>
      <c r="K155" s="143"/>
      <c r="L155" s="143"/>
    </row>
    <row r="156" spans="7:12" x14ac:dyDescent="0.2">
      <c r="G156" s="142"/>
      <c r="H156" s="290"/>
      <c r="I156" s="290"/>
      <c r="J156" s="143"/>
      <c r="K156" s="143"/>
      <c r="L156" s="143"/>
    </row>
    <row r="157" spans="7:12" x14ac:dyDescent="0.2">
      <c r="G157" s="142"/>
      <c r="H157" s="290"/>
      <c r="I157" s="290"/>
      <c r="J157" s="143"/>
      <c r="K157" s="143"/>
      <c r="L157" s="143"/>
    </row>
    <row r="158" spans="7:12" x14ac:dyDescent="0.2">
      <c r="G158" s="142"/>
      <c r="H158" s="290"/>
      <c r="I158" s="290"/>
      <c r="J158" s="143"/>
      <c r="K158" s="143"/>
      <c r="L158" s="143"/>
    </row>
    <row r="159" spans="7:12" x14ac:dyDescent="0.2">
      <c r="G159" s="142"/>
      <c r="H159" s="290"/>
      <c r="I159" s="290"/>
      <c r="J159" s="143"/>
      <c r="K159" s="143"/>
      <c r="L159" s="143"/>
    </row>
    <row r="160" spans="7:12" x14ac:dyDescent="0.2">
      <c r="G160" s="142"/>
      <c r="H160" s="290"/>
      <c r="I160" s="290"/>
      <c r="J160" s="143"/>
      <c r="K160" s="143"/>
      <c r="L160" s="143"/>
    </row>
    <row r="161" spans="7:12" x14ac:dyDescent="0.2">
      <c r="G161" s="142"/>
      <c r="H161" s="290"/>
      <c r="I161" s="290"/>
      <c r="J161" s="143"/>
      <c r="K161" s="143"/>
      <c r="L161" s="143"/>
    </row>
    <row r="162" spans="7:12" x14ac:dyDescent="0.2">
      <c r="G162" s="142"/>
      <c r="H162" s="290"/>
      <c r="I162" s="290"/>
      <c r="J162" s="143"/>
      <c r="K162" s="143"/>
      <c r="L162" s="143"/>
    </row>
    <row r="163" spans="7:12" x14ac:dyDescent="0.2">
      <c r="G163" s="142"/>
      <c r="H163" s="290"/>
      <c r="I163" s="290"/>
      <c r="J163" s="143"/>
      <c r="K163" s="143"/>
      <c r="L163" s="143"/>
    </row>
    <row r="164" spans="7:12" x14ac:dyDescent="0.2">
      <c r="G164" s="142"/>
      <c r="H164" s="290"/>
      <c r="I164" s="290"/>
      <c r="J164" s="143"/>
      <c r="K164" s="143"/>
      <c r="L164" s="143"/>
    </row>
    <row r="165" spans="7:12" x14ac:dyDescent="0.2">
      <c r="G165" s="142"/>
      <c r="H165" s="290"/>
      <c r="I165" s="290"/>
      <c r="J165" s="143"/>
      <c r="K165" s="143"/>
      <c r="L165" s="143"/>
    </row>
    <row r="166" spans="7:12" x14ac:dyDescent="0.2">
      <c r="G166" s="142"/>
      <c r="H166" s="290"/>
      <c r="I166" s="290"/>
      <c r="J166" s="143"/>
      <c r="K166" s="143"/>
      <c r="L166" s="143"/>
    </row>
    <row r="167" spans="7:12" x14ac:dyDescent="0.2">
      <c r="G167" s="142"/>
      <c r="H167" s="290"/>
      <c r="I167" s="290"/>
      <c r="J167" s="143"/>
      <c r="K167" s="143"/>
      <c r="L167" s="143"/>
    </row>
    <row r="168" spans="7:12" x14ac:dyDescent="0.2">
      <c r="G168" s="142"/>
      <c r="H168" s="290"/>
      <c r="I168" s="290"/>
      <c r="J168" s="143"/>
      <c r="K168" s="143"/>
      <c r="L168" s="143"/>
    </row>
    <row r="169" spans="7:12" x14ac:dyDescent="0.2">
      <c r="G169" s="142"/>
      <c r="H169" s="290"/>
      <c r="I169" s="290"/>
      <c r="J169" s="143"/>
      <c r="K169" s="143"/>
      <c r="L169" s="143"/>
    </row>
    <row r="170" spans="7:12" x14ac:dyDescent="0.2">
      <c r="G170" s="142"/>
      <c r="H170" s="290"/>
      <c r="I170" s="290"/>
      <c r="J170" s="143"/>
      <c r="K170" s="143"/>
      <c r="L170" s="143"/>
    </row>
    <row r="171" spans="7:12" x14ac:dyDescent="0.2">
      <c r="G171" s="142"/>
      <c r="H171" s="290"/>
      <c r="I171" s="290"/>
      <c r="J171" s="143"/>
      <c r="K171" s="143"/>
      <c r="L171" s="143"/>
    </row>
    <row r="172" spans="7:12" x14ac:dyDescent="0.2">
      <c r="G172" s="142"/>
      <c r="H172" s="290"/>
      <c r="I172" s="290"/>
      <c r="J172" s="143"/>
      <c r="K172" s="143"/>
      <c r="L172" s="143"/>
    </row>
    <row r="173" spans="7:12" x14ac:dyDescent="0.2">
      <c r="G173" s="142"/>
      <c r="H173" s="290"/>
      <c r="I173" s="290"/>
      <c r="J173" s="143"/>
      <c r="K173" s="143"/>
      <c r="L173" s="143"/>
    </row>
    <row r="174" spans="7:12" x14ac:dyDescent="0.2">
      <c r="G174" s="142"/>
      <c r="H174" s="290"/>
      <c r="I174" s="290"/>
      <c r="J174" s="143"/>
      <c r="K174" s="143"/>
      <c r="L174" s="143"/>
    </row>
    <row r="175" spans="7:12" x14ac:dyDescent="0.2">
      <c r="G175" s="142"/>
      <c r="H175" s="290"/>
      <c r="I175" s="290"/>
      <c r="J175" s="143"/>
      <c r="K175" s="143"/>
      <c r="L175" s="143"/>
    </row>
    <row r="176" spans="7:12" x14ac:dyDescent="0.2">
      <c r="G176" s="142"/>
      <c r="H176" s="290"/>
      <c r="I176" s="290"/>
      <c r="J176" s="143"/>
      <c r="K176" s="143"/>
      <c r="L176" s="143"/>
    </row>
    <row r="177" spans="7:12" x14ac:dyDescent="0.2">
      <c r="G177" s="142"/>
      <c r="H177" s="290"/>
      <c r="I177" s="290"/>
      <c r="J177" s="143"/>
      <c r="K177" s="143"/>
      <c r="L177" s="143"/>
    </row>
    <row r="178" spans="7:12" x14ac:dyDescent="0.2">
      <c r="G178" s="142"/>
      <c r="H178" s="290"/>
      <c r="I178" s="290"/>
      <c r="J178" s="143"/>
      <c r="K178" s="143"/>
      <c r="L178" s="143"/>
    </row>
    <row r="179" spans="7:12" x14ac:dyDescent="0.2">
      <c r="G179" s="142"/>
      <c r="H179" s="290"/>
      <c r="I179" s="290"/>
      <c r="J179" s="143"/>
      <c r="K179" s="143"/>
      <c r="L179" s="143"/>
    </row>
    <row r="180" spans="7:12" x14ac:dyDescent="0.2">
      <c r="G180" s="142"/>
      <c r="H180" s="290"/>
      <c r="I180" s="290"/>
      <c r="J180" s="143"/>
      <c r="K180" s="143"/>
      <c r="L180" s="143"/>
    </row>
    <row r="181" spans="7:12" x14ac:dyDescent="0.2">
      <c r="G181" s="142"/>
      <c r="H181" s="290"/>
      <c r="I181" s="290"/>
      <c r="J181" s="143"/>
      <c r="K181" s="143"/>
      <c r="L181" s="143"/>
    </row>
    <row r="182" spans="7:12" x14ac:dyDescent="0.2">
      <c r="G182" s="142"/>
      <c r="H182" s="290"/>
      <c r="I182" s="290"/>
      <c r="J182" s="143"/>
      <c r="K182" s="143"/>
      <c r="L182" s="143"/>
    </row>
    <row r="183" spans="7:12" x14ac:dyDescent="0.2">
      <c r="G183" s="142"/>
      <c r="H183" s="290"/>
      <c r="I183" s="290"/>
      <c r="J183" s="143"/>
      <c r="K183" s="143"/>
      <c r="L183" s="143"/>
    </row>
    <row r="184" spans="7:12" x14ac:dyDescent="0.2">
      <c r="G184" s="142"/>
      <c r="H184" s="290"/>
      <c r="I184" s="290"/>
      <c r="J184" s="143"/>
      <c r="K184" s="143"/>
      <c r="L184" s="143"/>
    </row>
    <row r="185" spans="7:12" x14ac:dyDescent="0.2">
      <c r="G185" s="142"/>
      <c r="H185" s="290"/>
      <c r="I185" s="290"/>
      <c r="J185" s="143"/>
      <c r="K185" s="143"/>
      <c r="L185" s="143"/>
    </row>
    <row r="186" spans="7:12" x14ac:dyDescent="0.2">
      <c r="G186" s="142"/>
      <c r="H186" s="290"/>
      <c r="I186" s="290"/>
      <c r="J186" s="143"/>
      <c r="K186" s="143"/>
      <c r="L186" s="143"/>
    </row>
    <row r="187" spans="7:12" x14ac:dyDescent="0.2">
      <c r="G187" s="142"/>
      <c r="H187" s="290"/>
      <c r="I187" s="290"/>
      <c r="J187" s="143"/>
      <c r="K187" s="143"/>
      <c r="L187" s="143"/>
    </row>
    <row r="188" spans="7:12" x14ac:dyDescent="0.2">
      <c r="G188" s="142"/>
      <c r="H188" s="290"/>
      <c r="I188" s="290"/>
      <c r="J188" s="143"/>
      <c r="K188" s="143"/>
      <c r="L188" s="143"/>
    </row>
    <row r="189" spans="7:12" x14ac:dyDescent="0.2">
      <c r="G189" s="142"/>
      <c r="H189" s="290"/>
      <c r="I189" s="290"/>
      <c r="J189" s="143"/>
      <c r="K189" s="143"/>
      <c r="L189" s="143"/>
    </row>
    <row r="190" spans="7:12" x14ac:dyDescent="0.2">
      <c r="G190" s="142"/>
      <c r="H190" s="290"/>
      <c r="I190" s="290"/>
      <c r="J190" s="143"/>
      <c r="K190" s="143"/>
      <c r="L190" s="143"/>
    </row>
    <row r="191" spans="7:12" x14ac:dyDescent="0.2">
      <c r="G191" s="142"/>
      <c r="H191" s="290"/>
      <c r="I191" s="290"/>
      <c r="J191" s="143"/>
      <c r="K191" s="143"/>
      <c r="L191" s="143"/>
    </row>
    <row r="192" spans="7:12" x14ac:dyDescent="0.2">
      <c r="G192" s="142"/>
      <c r="H192" s="290"/>
      <c r="I192" s="290"/>
      <c r="J192" s="143"/>
      <c r="K192" s="143"/>
      <c r="L192" s="143"/>
    </row>
    <row r="193" spans="7:12" x14ac:dyDescent="0.2">
      <c r="G193" s="142"/>
      <c r="H193" s="290"/>
      <c r="I193" s="290"/>
      <c r="J193" s="143"/>
      <c r="K193" s="143"/>
      <c r="L193" s="143"/>
    </row>
    <row r="194" spans="7:12" x14ac:dyDescent="0.2">
      <c r="G194" s="142"/>
      <c r="H194" s="290"/>
      <c r="I194" s="290"/>
      <c r="J194" s="143"/>
      <c r="K194" s="143"/>
      <c r="L194" s="143"/>
    </row>
    <row r="195" spans="7:12" x14ac:dyDescent="0.2">
      <c r="G195" s="142"/>
      <c r="H195" s="290"/>
      <c r="I195" s="290"/>
      <c r="J195" s="143"/>
      <c r="K195" s="143"/>
      <c r="L195" s="143"/>
    </row>
    <row r="196" spans="7:12" x14ac:dyDescent="0.2">
      <c r="G196" s="142"/>
      <c r="H196" s="290"/>
      <c r="I196" s="290"/>
      <c r="J196" s="143"/>
      <c r="K196" s="143"/>
      <c r="L196" s="143"/>
    </row>
    <row r="197" spans="7:12" x14ac:dyDescent="0.2">
      <c r="G197" s="142"/>
      <c r="H197" s="290"/>
      <c r="I197" s="290"/>
      <c r="J197" s="143"/>
      <c r="K197" s="143"/>
      <c r="L197" s="143"/>
    </row>
    <row r="198" spans="7:12" x14ac:dyDescent="0.2">
      <c r="G198" s="142"/>
      <c r="H198" s="290"/>
      <c r="I198" s="290"/>
      <c r="J198" s="143"/>
      <c r="K198" s="143"/>
      <c r="L198" s="143"/>
    </row>
    <row r="199" spans="7:12" x14ac:dyDescent="0.2">
      <c r="G199" s="142"/>
      <c r="H199" s="290"/>
      <c r="I199" s="290"/>
      <c r="J199" s="143"/>
      <c r="K199" s="143"/>
      <c r="L199" s="143"/>
    </row>
    <row r="200" spans="7:12" x14ac:dyDescent="0.2">
      <c r="G200" s="142"/>
      <c r="H200" s="290"/>
      <c r="I200" s="290"/>
      <c r="J200" s="143"/>
      <c r="K200" s="143"/>
      <c r="L200" s="143"/>
    </row>
    <row r="201" spans="7:12" x14ac:dyDescent="0.2">
      <c r="G201" s="142"/>
      <c r="H201" s="290"/>
      <c r="I201" s="290"/>
      <c r="J201" s="143"/>
      <c r="K201" s="143"/>
      <c r="L201" s="143"/>
    </row>
    <row r="202" spans="7:12" x14ac:dyDescent="0.2">
      <c r="G202" s="142"/>
      <c r="H202" s="290"/>
      <c r="I202" s="290"/>
      <c r="J202" s="143"/>
      <c r="K202" s="143"/>
      <c r="L202" s="143"/>
    </row>
    <row r="203" spans="7:12" x14ac:dyDescent="0.2">
      <c r="G203" s="142"/>
      <c r="H203" s="290"/>
      <c r="I203" s="290"/>
      <c r="J203" s="143"/>
      <c r="K203" s="143"/>
      <c r="L203" s="143"/>
    </row>
    <row r="204" spans="7:12" x14ac:dyDescent="0.2">
      <c r="G204" s="142"/>
      <c r="H204" s="290"/>
      <c r="I204" s="290"/>
      <c r="J204" s="143"/>
      <c r="K204" s="143"/>
      <c r="L204" s="143"/>
    </row>
    <row r="205" spans="7:12" x14ac:dyDescent="0.2">
      <c r="G205" s="142"/>
      <c r="H205" s="290"/>
      <c r="I205" s="290"/>
      <c r="J205" s="143"/>
      <c r="K205" s="143"/>
      <c r="L205" s="143"/>
    </row>
    <row r="206" spans="7:12" x14ac:dyDescent="0.2">
      <c r="G206" s="142"/>
      <c r="H206" s="290"/>
      <c r="I206" s="290"/>
      <c r="J206" s="143"/>
      <c r="K206" s="143"/>
      <c r="L206" s="143"/>
    </row>
    <row r="207" spans="7:12" x14ac:dyDescent="0.2">
      <c r="G207" s="142"/>
      <c r="H207" s="290"/>
      <c r="I207" s="290"/>
      <c r="J207" s="143"/>
      <c r="K207" s="143"/>
      <c r="L207" s="143"/>
    </row>
    <row r="208" spans="7:12" x14ac:dyDescent="0.2">
      <c r="G208" s="142"/>
      <c r="H208" s="290"/>
      <c r="I208" s="290"/>
      <c r="J208" s="143"/>
      <c r="K208" s="143"/>
      <c r="L208" s="143"/>
    </row>
    <row r="209" spans="7:12" x14ac:dyDescent="0.2">
      <c r="G209" s="142"/>
      <c r="H209" s="290"/>
      <c r="I209" s="290"/>
      <c r="J209" s="143"/>
      <c r="K209" s="143"/>
      <c r="L209" s="143"/>
    </row>
    <row r="210" spans="7:12" x14ac:dyDescent="0.2">
      <c r="G210" s="142"/>
      <c r="H210" s="290"/>
      <c r="I210" s="290"/>
      <c r="J210" s="143"/>
      <c r="K210" s="143"/>
      <c r="L210" s="143"/>
    </row>
    <row r="211" spans="7:12" x14ac:dyDescent="0.2">
      <c r="G211" s="142"/>
      <c r="H211" s="290"/>
      <c r="I211" s="290"/>
      <c r="J211" s="143"/>
      <c r="K211" s="143"/>
      <c r="L211" s="143"/>
    </row>
    <row r="212" spans="7:12" x14ac:dyDescent="0.2">
      <c r="G212" s="142"/>
      <c r="H212" s="290"/>
      <c r="I212" s="290"/>
      <c r="J212" s="143"/>
      <c r="K212" s="143"/>
      <c r="L212" s="143"/>
    </row>
    <row r="213" spans="7:12" x14ac:dyDescent="0.2">
      <c r="G213" s="142"/>
      <c r="H213" s="290"/>
      <c r="I213" s="290"/>
      <c r="J213" s="143"/>
      <c r="K213" s="143"/>
      <c r="L213" s="143"/>
    </row>
    <row r="214" spans="7:12" x14ac:dyDescent="0.2">
      <c r="G214" s="142"/>
      <c r="H214" s="290"/>
      <c r="I214" s="290"/>
      <c r="J214" s="143"/>
      <c r="K214" s="143"/>
      <c r="L214" s="143"/>
    </row>
    <row r="215" spans="7:12" x14ac:dyDescent="0.2">
      <c r="G215" s="142"/>
      <c r="H215" s="290"/>
      <c r="I215" s="290"/>
      <c r="J215" s="143"/>
      <c r="K215" s="143"/>
      <c r="L215" s="143"/>
    </row>
    <row r="216" spans="7:12" x14ac:dyDescent="0.2">
      <c r="G216" s="142"/>
      <c r="H216" s="290"/>
      <c r="I216" s="290"/>
      <c r="J216" s="143"/>
      <c r="K216" s="143"/>
      <c r="L216" s="143"/>
    </row>
    <row r="217" spans="7:12" x14ac:dyDescent="0.2">
      <c r="G217" s="142"/>
      <c r="H217" s="290"/>
      <c r="I217" s="290"/>
      <c r="J217" s="143"/>
      <c r="K217" s="143"/>
      <c r="L217" s="143"/>
    </row>
    <row r="218" spans="7:12" x14ac:dyDescent="0.2">
      <c r="G218" s="142"/>
      <c r="H218" s="290"/>
      <c r="I218" s="290"/>
      <c r="J218" s="143"/>
      <c r="K218" s="143"/>
      <c r="L218" s="143"/>
    </row>
    <row r="219" spans="7:12" x14ac:dyDescent="0.2">
      <c r="G219" s="142"/>
      <c r="H219" s="290"/>
      <c r="I219" s="290"/>
      <c r="J219" s="143"/>
      <c r="K219" s="143"/>
      <c r="L219" s="143"/>
    </row>
    <row r="220" spans="7:12" x14ac:dyDescent="0.2">
      <c r="G220" s="142"/>
      <c r="H220" s="290"/>
      <c r="I220" s="290"/>
      <c r="J220" s="143"/>
      <c r="K220" s="143"/>
      <c r="L220" s="143"/>
    </row>
    <row r="221" spans="7:12" x14ac:dyDescent="0.2">
      <c r="G221" s="142"/>
      <c r="H221" s="290"/>
      <c r="I221" s="290"/>
      <c r="J221" s="143"/>
      <c r="K221" s="143"/>
      <c r="L221" s="143"/>
    </row>
    <row r="222" spans="7:12" x14ac:dyDescent="0.2">
      <c r="G222" s="142"/>
      <c r="H222" s="290"/>
      <c r="I222" s="290"/>
      <c r="J222" s="143"/>
      <c r="K222" s="143"/>
      <c r="L222" s="143"/>
    </row>
    <row r="223" spans="7:12" x14ac:dyDescent="0.2">
      <c r="G223" s="142"/>
      <c r="H223" s="290"/>
      <c r="I223" s="290"/>
      <c r="J223" s="143"/>
      <c r="K223" s="143"/>
      <c r="L223" s="143"/>
    </row>
    <row r="224" spans="7:12" x14ac:dyDescent="0.2">
      <c r="G224" s="142"/>
      <c r="H224" s="290"/>
      <c r="I224" s="290"/>
      <c r="J224" s="143"/>
      <c r="K224" s="143"/>
      <c r="L224" s="143"/>
    </row>
    <row r="225" spans="7:12" x14ac:dyDescent="0.2">
      <c r="G225" s="142"/>
      <c r="H225" s="290"/>
      <c r="I225" s="290"/>
      <c r="J225" s="143"/>
      <c r="K225" s="143"/>
      <c r="L225" s="143"/>
    </row>
    <row r="226" spans="7:12" x14ac:dyDescent="0.2">
      <c r="G226" s="142"/>
      <c r="H226" s="290"/>
      <c r="I226" s="290"/>
      <c r="J226" s="143"/>
      <c r="K226" s="143"/>
      <c r="L226" s="143"/>
    </row>
    <row r="227" spans="7:12" x14ac:dyDescent="0.2">
      <c r="G227" s="142"/>
      <c r="H227" s="290"/>
      <c r="I227" s="290"/>
      <c r="J227" s="143"/>
      <c r="K227" s="143"/>
      <c r="L227" s="143"/>
    </row>
    <row r="228" spans="7:12" x14ac:dyDescent="0.2">
      <c r="G228" s="142"/>
      <c r="H228" s="290"/>
      <c r="I228" s="290"/>
      <c r="J228" s="143"/>
      <c r="K228" s="143"/>
      <c r="L228" s="143"/>
    </row>
    <row r="229" spans="7:12" x14ac:dyDescent="0.2">
      <c r="G229" s="142"/>
      <c r="H229" s="290"/>
      <c r="I229" s="290"/>
      <c r="J229" s="143"/>
      <c r="K229" s="143"/>
      <c r="L229" s="143"/>
    </row>
    <row r="230" spans="7:12" x14ac:dyDescent="0.2">
      <c r="G230" s="142"/>
      <c r="H230" s="290"/>
      <c r="I230" s="290"/>
      <c r="J230" s="143"/>
      <c r="K230" s="143"/>
      <c r="L230" s="143"/>
    </row>
    <row r="231" spans="7:12" x14ac:dyDescent="0.2">
      <c r="G231" s="142"/>
      <c r="H231" s="290"/>
      <c r="I231" s="290"/>
      <c r="J231" s="143"/>
      <c r="K231" s="143"/>
      <c r="L231" s="143"/>
    </row>
    <row r="232" spans="7:12" x14ac:dyDescent="0.2">
      <c r="G232" s="142"/>
      <c r="H232" s="290"/>
      <c r="I232" s="290"/>
      <c r="J232" s="143"/>
      <c r="K232" s="143"/>
      <c r="L232" s="143"/>
    </row>
    <row r="233" spans="7:12" x14ac:dyDescent="0.2">
      <c r="G233" s="142"/>
      <c r="H233" s="290"/>
      <c r="I233" s="290"/>
      <c r="J233" s="143"/>
      <c r="K233" s="143"/>
      <c r="L233" s="143"/>
    </row>
    <row r="234" spans="7:12" x14ac:dyDescent="0.2">
      <c r="G234" s="142"/>
      <c r="H234" s="290"/>
      <c r="I234" s="290"/>
      <c r="J234" s="143"/>
      <c r="K234" s="143"/>
      <c r="L234" s="143"/>
    </row>
    <row r="235" spans="7:12" x14ac:dyDescent="0.2">
      <c r="G235" s="142"/>
      <c r="H235" s="290"/>
      <c r="I235" s="290"/>
      <c r="J235" s="143"/>
      <c r="K235" s="143"/>
      <c r="L235" s="143"/>
    </row>
    <row r="236" spans="7:12" x14ac:dyDescent="0.2">
      <c r="G236" s="142"/>
      <c r="H236" s="290"/>
      <c r="I236" s="290"/>
      <c r="J236" s="143"/>
      <c r="K236" s="143"/>
      <c r="L236" s="143"/>
    </row>
    <row r="237" spans="7:12" x14ac:dyDescent="0.2">
      <c r="G237" s="142"/>
      <c r="H237" s="290"/>
      <c r="I237" s="290"/>
      <c r="J237" s="143"/>
      <c r="K237" s="143"/>
      <c r="L237" s="143"/>
    </row>
    <row r="238" spans="7:12" x14ac:dyDescent="0.2">
      <c r="G238" s="142"/>
      <c r="H238" s="290"/>
      <c r="I238" s="290"/>
      <c r="J238" s="143"/>
      <c r="K238" s="143"/>
      <c r="L238" s="143"/>
    </row>
    <row r="239" spans="7:12" x14ac:dyDescent="0.2">
      <c r="G239" s="142"/>
      <c r="H239" s="290"/>
      <c r="I239" s="290"/>
      <c r="J239" s="143"/>
      <c r="K239" s="143"/>
      <c r="L239" s="143"/>
    </row>
    <row r="240" spans="7:12" x14ac:dyDescent="0.2">
      <c r="G240" s="142"/>
      <c r="H240" s="290"/>
      <c r="I240" s="290"/>
      <c r="J240" s="143"/>
      <c r="K240" s="143"/>
      <c r="L240" s="143"/>
    </row>
    <row r="241" spans="7:12" x14ac:dyDescent="0.2">
      <c r="G241" s="142"/>
      <c r="H241" s="290"/>
      <c r="I241" s="290"/>
      <c r="J241" s="143"/>
      <c r="K241" s="143"/>
      <c r="L241" s="143"/>
    </row>
    <row r="242" spans="7:12" x14ac:dyDescent="0.2">
      <c r="G242" s="142"/>
      <c r="H242" s="290"/>
      <c r="I242" s="290"/>
      <c r="J242" s="143"/>
      <c r="K242" s="143"/>
      <c r="L242" s="143"/>
    </row>
    <row r="243" spans="7:12" x14ac:dyDescent="0.2">
      <c r="G243" s="142"/>
      <c r="H243" s="290"/>
      <c r="I243" s="290"/>
      <c r="J243" s="143"/>
      <c r="K243" s="143"/>
      <c r="L243" s="143"/>
    </row>
    <row r="244" spans="7:12" x14ac:dyDescent="0.2">
      <c r="G244" s="142"/>
      <c r="H244" s="290"/>
      <c r="I244" s="290"/>
      <c r="J244" s="143"/>
      <c r="K244" s="143"/>
      <c r="L244" s="143"/>
    </row>
    <row r="245" spans="7:12" x14ac:dyDescent="0.2">
      <c r="G245" s="142"/>
      <c r="H245" s="290"/>
      <c r="I245" s="290"/>
      <c r="J245" s="143"/>
      <c r="K245" s="143"/>
      <c r="L245" s="143"/>
    </row>
    <row r="246" spans="7:12" x14ac:dyDescent="0.2">
      <c r="G246" s="142"/>
      <c r="H246" s="290"/>
      <c r="I246" s="290"/>
      <c r="J246" s="143"/>
      <c r="K246" s="143"/>
      <c r="L246" s="143"/>
    </row>
    <row r="247" spans="7:12" x14ac:dyDescent="0.2">
      <c r="G247" s="142"/>
      <c r="H247" s="290"/>
      <c r="I247" s="290"/>
      <c r="J247" s="143"/>
      <c r="K247" s="143"/>
      <c r="L247" s="143"/>
    </row>
    <row r="248" spans="7:12" x14ac:dyDescent="0.2">
      <c r="G248" s="142"/>
      <c r="H248" s="290"/>
      <c r="I248" s="290"/>
      <c r="J248" s="143"/>
      <c r="K248" s="143"/>
      <c r="L248" s="143"/>
    </row>
    <row r="249" spans="7:12" x14ac:dyDescent="0.2">
      <c r="G249" s="142"/>
      <c r="H249" s="290"/>
      <c r="I249" s="290"/>
      <c r="J249" s="143"/>
      <c r="K249" s="143"/>
      <c r="L249" s="143"/>
    </row>
    <row r="250" spans="7:12" x14ac:dyDescent="0.2">
      <c r="G250" s="142"/>
      <c r="H250" s="290"/>
      <c r="I250" s="290"/>
      <c r="J250" s="143"/>
      <c r="K250" s="143"/>
      <c r="L250" s="143"/>
    </row>
    <row r="251" spans="7:12" x14ac:dyDescent="0.2">
      <c r="G251" s="142"/>
      <c r="H251" s="290"/>
      <c r="I251" s="290"/>
      <c r="J251" s="143"/>
      <c r="K251" s="143"/>
      <c r="L251" s="143"/>
    </row>
    <row r="252" spans="7:12" x14ac:dyDescent="0.2">
      <c r="G252" s="142"/>
      <c r="H252" s="290"/>
      <c r="I252" s="290"/>
      <c r="J252" s="143"/>
      <c r="K252" s="143"/>
      <c r="L252" s="143"/>
    </row>
    <row r="253" spans="7:12" x14ac:dyDescent="0.2">
      <c r="G253" s="142"/>
      <c r="H253" s="290"/>
      <c r="I253" s="290"/>
      <c r="J253" s="143"/>
      <c r="K253" s="143"/>
      <c r="L253" s="143"/>
    </row>
    <row r="254" spans="7:12" x14ac:dyDescent="0.2">
      <c r="G254" s="142"/>
      <c r="H254" s="290"/>
      <c r="I254" s="290"/>
      <c r="J254" s="143"/>
      <c r="K254" s="143"/>
      <c r="L254" s="143"/>
    </row>
    <row r="255" spans="7:12" x14ac:dyDescent="0.2">
      <c r="G255" s="142"/>
      <c r="H255" s="290"/>
      <c r="I255" s="290"/>
      <c r="J255" s="143"/>
      <c r="K255" s="143"/>
      <c r="L255" s="143"/>
    </row>
    <row r="256" spans="7:12" x14ac:dyDescent="0.2">
      <c r="G256" s="142"/>
      <c r="H256" s="290"/>
      <c r="I256" s="290"/>
      <c r="J256" s="143"/>
      <c r="K256" s="143"/>
      <c r="L256" s="143"/>
    </row>
    <row r="257" spans="7:12" x14ac:dyDescent="0.2">
      <c r="G257" s="142"/>
      <c r="H257" s="290"/>
      <c r="I257" s="290"/>
      <c r="J257" s="143"/>
      <c r="K257" s="143"/>
      <c r="L257" s="143"/>
    </row>
    <row r="258" spans="7:12" x14ac:dyDescent="0.2">
      <c r="G258" s="142"/>
      <c r="H258" s="290"/>
      <c r="I258" s="290"/>
      <c r="J258" s="143"/>
      <c r="K258" s="143"/>
      <c r="L258" s="143"/>
    </row>
    <row r="259" spans="7:12" x14ac:dyDescent="0.2">
      <c r="G259" s="142"/>
      <c r="H259" s="290"/>
      <c r="I259" s="290"/>
      <c r="J259" s="143"/>
      <c r="K259" s="143"/>
      <c r="L259" s="143"/>
    </row>
    <row r="260" spans="7:12" x14ac:dyDescent="0.2">
      <c r="G260" s="142"/>
      <c r="H260" s="290"/>
      <c r="I260" s="290"/>
      <c r="J260" s="143"/>
      <c r="K260" s="143"/>
      <c r="L260" s="143"/>
    </row>
    <row r="261" spans="7:12" x14ac:dyDescent="0.2">
      <c r="G261" s="142"/>
      <c r="H261" s="290"/>
      <c r="I261" s="290"/>
      <c r="J261" s="143"/>
      <c r="K261" s="143"/>
      <c r="L261" s="143"/>
    </row>
  </sheetData>
  <mergeCells count="10">
    <mergeCell ref="A1:M1"/>
    <mergeCell ref="A2:M2"/>
    <mergeCell ref="A3:M3"/>
    <mergeCell ref="B4:D12"/>
    <mergeCell ref="E4:I4"/>
    <mergeCell ref="G5:I5"/>
    <mergeCell ref="E12:M12"/>
    <mergeCell ref="J4:J10"/>
    <mergeCell ref="H6:H11"/>
    <mergeCell ref="K4:M4"/>
  </mergeCells>
  <phoneticPr fontId="0" type="noConversion"/>
  <pageMargins left="0.5" right="0.5" top="0.5" bottom="0.5" header="0.5" footer="0.5"/>
  <pageSetup scale="8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zoomScaleNormal="100" zoomScaleSheetLayoutView="75" workbookViewId="0">
      <selection activeCell="O39" sqref="O39"/>
    </sheetView>
  </sheetViews>
  <sheetFormatPr defaultRowHeight="14.25" x14ac:dyDescent="0.2"/>
  <cols>
    <col min="1" max="1" width="33.7109375" style="5" customWidth="1"/>
    <col min="2" max="2" width="5.140625" style="58" customWidth="1"/>
    <col min="3" max="3" width="5" style="59" customWidth="1"/>
    <col min="4" max="4" width="4.5703125" style="198" customWidth="1"/>
    <col min="5" max="5" width="11.5703125" style="66" customWidth="1"/>
    <col min="6" max="6" width="10.7109375" style="66" customWidth="1"/>
    <col min="7" max="7" width="11.28515625" style="149" customWidth="1"/>
    <col min="8" max="8" width="10.7109375" style="149" customWidth="1"/>
    <col min="9" max="9" width="10.85546875" style="149" customWidth="1"/>
    <col min="10" max="10" width="12.28515625" style="139" customWidth="1"/>
    <col min="11" max="11" width="11.5703125" style="139" customWidth="1"/>
    <col min="12" max="12" width="12" style="139" customWidth="1"/>
    <col min="13" max="13" width="11.7109375" style="93" customWidth="1"/>
    <col min="15" max="15" width="20.140625" customWidth="1"/>
  </cols>
  <sheetData>
    <row r="1" spans="1:14" x14ac:dyDescent="0.2">
      <c r="A1" s="601">
        <v>15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7"/>
    </row>
    <row r="2" spans="1:14" ht="15.75" customHeight="1" x14ac:dyDescent="0.25">
      <c r="A2" s="615" t="s">
        <v>164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7"/>
    </row>
    <row r="3" spans="1:14" ht="15" customHeight="1" x14ac:dyDescent="0.25">
      <c r="A3" s="603" t="s">
        <v>248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7"/>
    </row>
    <row r="4" spans="1:14" s="1" customFormat="1" ht="12.75" customHeight="1" x14ac:dyDescent="0.2">
      <c r="A4" s="119"/>
      <c r="B4" s="663" t="s">
        <v>16</v>
      </c>
      <c r="C4" s="663"/>
      <c r="D4" s="663"/>
      <c r="E4" s="665" t="s">
        <v>17</v>
      </c>
      <c r="F4" s="665"/>
      <c r="G4" s="665"/>
      <c r="H4" s="665"/>
      <c r="I4" s="665"/>
      <c r="J4" s="639" t="s">
        <v>196</v>
      </c>
      <c r="K4" s="661" t="s">
        <v>27</v>
      </c>
      <c r="L4" s="661"/>
      <c r="M4" s="662"/>
      <c r="N4" s="20"/>
    </row>
    <row r="5" spans="1:14" s="1" customFormat="1" ht="12.75" customHeight="1" x14ac:dyDescent="0.2">
      <c r="A5" s="121"/>
      <c r="B5" s="664"/>
      <c r="C5" s="664"/>
      <c r="D5" s="664"/>
      <c r="E5" s="213"/>
      <c r="F5" s="135"/>
      <c r="G5" s="665" t="s">
        <v>12</v>
      </c>
      <c r="H5" s="665"/>
      <c r="I5" s="665"/>
      <c r="J5" s="640"/>
      <c r="K5" s="639" t="s">
        <v>175</v>
      </c>
      <c r="L5" s="639" t="s">
        <v>186</v>
      </c>
      <c r="M5" s="644" t="s">
        <v>187</v>
      </c>
      <c r="N5" s="20"/>
    </row>
    <row r="6" spans="1:14" s="1" customFormat="1" ht="11.25" customHeight="1" x14ac:dyDescent="0.2">
      <c r="A6" s="121"/>
      <c r="B6" s="664"/>
      <c r="C6" s="664"/>
      <c r="D6" s="664"/>
      <c r="E6" s="213"/>
      <c r="F6" s="135"/>
      <c r="G6" s="122"/>
      <c r="H6" s="620" t="s">
        <v>178</v>
      </c>
      <c r="I6" s="122"/>
      <c r="J6" s="640"/>
      <c r="K6" s="640"/>
      <c r="L6" s="666"/>
      <c r="M6" s="645"/>
      <c r="N6" s="20"/>
    </row>
    <row r="7" spans="1:14" s="1" customFormat="1" ht="9.75" customHeight="1" x14ac:dyDescent="0.2">
      <c r="A7" s="121"/>
      <c r="B7" s="664"/>
      <c r="C7" s="664"/>
      <c r="D7" s="664"/>
      <c r="E7" s="214" t="s">
        <v>18</v>
      </c>
      <c r="F7" s="136" t="s">
        <v>13</v>
      </c>
      <c r="G7" s="123" t="s">
        <v>18</v>
      </c>
      <c r="H7" s="669"/>
      <c r="I7" s="123" t="s">
        <v>0</v>
      </c>
      <c r="J7" s="640"/>
      <c r="K7" s="640"/>
      <c r="L7" s="666"/>
      <c r="M7" s="645"/>
      <c r="N7" s="20"/>
    </row>
    <row r="8" spans="1:14" s="1" customFormat="1" ht="9.75" customHeight="1" x14ac:dyDescent="0.2">
      <c r="A8" s="72" t="s">
        <v>161</v>
      </c>
      <c r="B8" s="664"/>
      <c r="C8" s="664"/>
      <c r="D8" s="664"/>
      <c r="E8" s="214" t="s">
        <v>20</v>
      </c>
      <c r="F8" s="136" t="s">
        <v>22</v>
      </c>
      <c r="G8" s="123" t="s">
        <v>23</v>
      </c>
      <c r="H8" s="669"/>
      <c r="I8" s="123" t="s">
        <v>23</v>
      </c>
      <c r="J8" s="640"/>
      <c r="K8" s="640"/>
      <c r="L8" s="666"/>
      <c r="M8" s="645"/>
      <c r="N8" s="20"/>
    </row>
    <row r="9" spans="1:14" s="1" customFormat="1" ht="10.5" customHeight="1" x14ac:dyDescent="0.2">
      <c r="A9" s="121"/>
      <c r="B9" s="664"/>
      <c r="C9" s="664"/>
      <c r="D9" s="664"/>
      <c r="E9" s="214" t="s">
        <v>11</v>
      </c>
      <c r="F9" s="136" t="s">
        <v>15</v>
      </c>
      <c r="G9" s="123" t="s">
        <v>24</v>
      </c>
      <c r="H9" s="669"/>
      <c r="I9" s="123" t="s">
        <v>24</v>
      </c>
      <c r="J9" s="640"/>
      <c r="K9" s="640"/>
      <c r="L9" s="666"/>
      <c r="M9" s="645"/>
      <c r="N9" s="20"/>
    </row>
    <row r="10" spans="1:14" s="1" customFormat="1" ht="10.5" customHeight="1" x14ac:dyDescent="0.2">
      <c r="A10" s="121"/>
      <c r="B10" s="664"/>
      <c r="C10" s="664"/>
      <c r="D10" s="664"/>
      <c r="E10" s="213"/>
      <c r="F10" s="135"/>
      <c r="G10" s="123"/>
      <c r="H10" s="669"/>
      <c r="I10" s="123"/>
      <c r="J10" s="640"/>
      <c r="K10" s="640"/>
      <c r="L10" s="666"/>
      <c r="M10" s="645"/>
      <c r="N10" s="20"/>
    </row>
    <row r="11" spans="1:14" s="1" customFormat="1" ht="18.75" customHeight="1" x14ac:dyDescent="0.2">
      <c r="A11" s="121"/>
      <c r="B11" s="664"/>
      <c r="C11" s="664"/>
      <c r="D11" s="664"/>
      <c r="E11" s="214" t="s">
        <v>21</v>
      </c>
      <c r="F11" s="135"/>
      <c r="G11" s="123" t="s">
        <v>25</v>
      </c>
      <c r="H11" s="669"/>
      <c r="I11" s="122"/>
      <c r="J11" s="124" t="s">
        <v>28</v>
      </c>
      <c r="K11" s="643"/>
      <c r="L11" s="667"/>
      <c r="M11" s="668"/>
      <c r="N11" s="20"/>
    </row>
    <row r="12" spans="1:14" s="1" customFormat="1" ht="12.75" customHeight="1" x14ac:dyDescent="0.2">
      <c r="A12" s="125"/>
      <c r="B12" s="664"/>
      <c r="C12" s="664"/>
      <c r="D12" s="664"/>
      <c r="E12" s="670" t="s">
        <v>213</v>
      </c>
      <c r="F12" s="670"/>
      <c r="G12" s="670"/>
      <c r="H12" s="670"/>
      <c r="I12" s="670"/>
      <c r="J12" s="670"/>
      <c r="K12" s="670"/>
      <c r="L12" s="670"/>
      <c r="M12" s="634"/>
      <c r="N12" s="20"/>
    </row>
    <row r="13" spans="1:14" s="1" customFormat="1" ht="16.5" customHeight="1" x14ac:dyDescent="0.2">
      <c r="A13" s="121"/>
      <c r="B13" s="126"/>
      <c r="C13" s="191"/>
      <c r="D13" s="127"/>
      <c r="E13" s="48" t="s">
        <v>1</v>
      </c>
      <c r="F13" s="48" t="s">
        <v>2</v>
      </c>
      <c r="G13" s="94" t="s">
        <v>3</v>
      </c>
      <c r="H13" s="94" t="s">
        <v>4</v>
      </c>
      <c r="I13" s="94" t="s">
        <v>5</v>
      </c>
      <c r="J13" s="36" t="s">
        <v>6</v>
      </c>
      <c r="K13" s="36" t="s">
        <v>7</v>
      </c>
      <c r="L13" s="36" t="s">
        <v>8</v>
      </c>
      <c r="M13" s="37" t="s">
        <v>9</v>
      </c>
      <c r="N13" s="20"/>
    </row>
    <row r="14" spans="1:14" s="1" customFormat="1" ht="13.5" customHeight="1" x14ac:dyDescent="0.25">
      <c r="A14" s="128" t="s">
        <v>132</v>
      </c>
      <c r="B14" s="50" t="s">
        <v>125</v>
      </c>
      <c r="C14" s="51" t="s">
        <v>124</v>
      </c>
      <c r="D14" s="128">
        <v>10</v>
      </c>
      <c r="E14" s="55">
        <v>6316</v>
      </c>
      <c r="F14" s="55">
        <v>5918</v>
      </c>
      <c r="G14" s="55">
        <v>398</v>
      </c>
      <c r="H14" s="55">
        <v>257</v>
      </c>
      <c r="I14" s="55">
        <v>142</v>
      </c>
      <c r="J14" s="56">
        <v>6.3</v>
      </c>
      <c r="K14" s="56">
        <v>100</v>
      </c>
      <c r="L14" s="56">
        <v>100</v>
      </c>
      <c r="M14" s="170">
        <v>100</v>
      </c>
      <c r="N14" s="28"/>
    </row>
    <row r="15" spans="1:14" s="1" customFormat="1" ht="13.5" customHeight="1" x14ac:dyDescent="0.25">
      <c r="A15" s="129"/>
      <c r="B15" s="50" t="s">
        <v>126</v>
      </c>
      <c r="C15" s="51" t="s">
        <v>124</v>
      </c>
      <c r="D15" s="148" t="s">
        <v>227</v>
      </c>
      <c r="E15" s="279" t="s">
        <v>237</v>
      </c>
      <c r="F15" s="55" t="s">
        <v>228</v>
      </c>
      <c r="G15" s="55" t="s">
        <v>228</v>
      </c>
      <c r="H15" s="55" t="s">
        <v>228</v>
      </c>
      <c r="I15" s="55" t="s">
        <v>228</v>
      </c>
      <c r="J15" s="56" t="s">
        <v>228</v>
      </c>
      <c r="K15" s="56" t="s">
        <v>228</v>
      </c>
      <c r="L15" s="56" t="s">
        <v>228</v>
      </c>
      <c r="M15" s="334" t="s">
        <v>228</v>
      </c>
      <c r="N15" s="28"/>
    </row>
    <row r="16" spans="1:14" s="1" customFormat="1" ht="13.5" customHeight="1" x14ac:dyDescent="0.25">
      <c r="A16" s="130"/>
      <c r="B16" s="50" t="s">
        <v>127</v>
      </c>
      <c r="C16" s="51" t="s">
        <v>124</v>
      </c>
      <c r="D16" s="148" t="s">
        <v>227</v>
      </c>
      <c r="E16" s="55">
        <v>6178</v>
      </c>
      <c r="F16" s="55">
        <v>5819</v>
      </c>
      <c r="G16" s="55">
        <v>359</v>
      </c>
      <c r="H16" s="55">
        <v>248</v>
      </c>
      <c r="I16" s="55">
        <v>111</v>
      </c>
      <c r="J16" s="56">
        <f>G16/E16*100</f>
        <v>5.8109420524441564</v>
      </c>
      <c r="K16" s="56">
        <v>100</v>
      </c>
      <c r="L16" s="56">
        <v>100</v>
      </c>
      <c r="M16" s="170">
        <v>100</v>
      </c>
      <c r="N16" s="28"/>
    </row>
    <row r="17" spans="1:16" s="65" customFormat="1" ht="14.25" customHeight="1" x14ac:dyDescent="0.25">
      <c r="A17" s="53" t="s">
        <v>231</v>
      </c>
      <c r="B17" s="50" t="s">
        <v>123</v>
      </c>
      <c r="C17" s="84" t="s">
        <v>124</v>
      </c>
      <c r="D17" s="330" t="s">
        <v>227</v>
      </c>
      <c r="E17" s="55">
        <v>6095</v>
      </c>
      <c r="F17" s="55">
        <v>5780</v>
      </c>
      <c r="G17" s="147">
        <v>315</v>
      </c>
      <c r="H17" s="147">
        <v>226</v>
      </c>
      <c r="I17" s="147">
        <v>89</v>
      </c>
      <c r="J17" s="56">
        <v>5.2</v>
      </c>
      <c r="K17" s="56">
        <v>100</v>
      </c>
      <c r="L17" s="56">
        <v>100</v>
      </c>
      <c r="M17" s="334">
        <v>100</v>
      </c>
      <c r="N17" s="85"/>
      <c r="O17" s="85"/>
      <c r="P17" s="85"/>
    </row>
    <row r="18" spans="1:16" s="30" customFormat="1" ht="13.5" customHeight="1" x14ac:dyDescent="0.25">
      <c r="A18" s="129"/>
      <c r="B18" s="187" t="s">
        <v>125</v>
      </c>
      <c r="C18" s="84" t="s">
        <v>124</v>
      </c>
      <c r="D18" s="303" t="s">
        <v>227</v>
      </c>
      <c r="E18" s="55">
        <v>6219</v>
      </c>
      <c r="F18" s="55">
        <v>5961</v>
      </c>
      <c r="G18" s="147">
        <v>259</v>
      </c>
      <c r="H18" s="147">
        <v>153</v>
      </c>
      <c r="I18" s="147">
        <v>106</v>
      </c>
      <c r="J18" s="147">
        <v>4.2</v>
      </c>
      <c r="K18" s="147">
        <v>100</v>
      </c>
      <c r="L18" s="147">
        <v>100</v>
      </c>
      <c r="M18" s="505">
        <v>100</v>
      </c>
      <c r="N18" s="29"/>
    </row>
    <row r="19" spans="1:16" s="1" customFormat="1" ht="5.25" customHeight="1" x14ac:dyDescent="0.2">
      <c r="A19" s="129"/>
      <c r="B19" s="58"/>
      <c r="C19" s="59"/>
      <c r="D19" s="77"/>
      <c r="E19" s="61"/>
      <c r="F19" s="61"/>
      <c r="G19" s="61"/>
      <c r="H19" s="167"/>
      <c r="I19" s="61"/>
      <c r="J19" s="68"/>
      <c r="K19" s="68"/>
      <c r="L19" s="68"/>
      <c r="M19" s="163"/>
      <c r="N19" s="28"/>
    </row>
    <row r="20" spans="1:16" s="1" customFormat="1" ht="12.95" customHeight="1" x14ac:dyDescent="0.2">
      <c r="A20" s="131" t="s">
        <v>176</v>
      </c>
      <c r="B20" s="58" t="s">
        <v>125</v>
      </c>
      <c r="C20" s="59" t="s">
        <v>124</v>
      </c>
      <c r="D20" s="131">
        <v>10</v>
      </c>
      <c r="E20" s="61">
        <v>10</v>
      </c>
      <c r="F20" s="61">
        <v>10</v>
      </c>
      <c r="G20" s="167" t="s">
        <v>57</v>
      </c>
      <c r="H20" s="167" t="s">
        <v>57</v>
      </c>
      <c r="I20" s="167" t="s">
        <v>57</v>
      </c>
      <c r="J20" s="168" t="s">
        <v>57</v>
      </c>
      <c r="K20" s="68">
        <v>0.2</v>
      </c>
      <c r="L20" s="68">
        <v>0.2</v>
      </c>
      <c r="M20" s="146" t="s">
        <v>57</v>
      </c>
      <c r="N20" s="28"/>
    </row>
    <row r="21" spans="1:16" s="1" customFormat="1" ht="12.95" customHeight="1" x14ac:dyDescent="0.2">
      <c r="A21" s="131" t="s">
        <v>177</v>
      </c>
      <c r="B21" s="58" t="s">
        <v>126</v>
      </c>
      <c r="C21" s="59" t="s">
        <v>124</v>
      </c>
      <c r="D21" s="77" t="s">
        <v>227</v>
      </c>
      <c r="E21" s="61" t="s">
        <v>228</v>
      </c>
      <c r="F21" s="61" t="s">
        <v>228</v>
      </c>
      <c r="G21" s="61" t="s">
        <v>228</v>
      </c>
      <c r="H21" s="61" t="s">
        <v>228</v>
      </c>
      <c r="I21" s="61" t="s">
        <v>228</v>
      </c>
      <c r="J21" s="68" t="s">
        <v>228</v>
      </c>
      <c r="K21" s="68" t="s">
        <v>228</v>
      </c>
      <c r="L21" s="68" t="s">
        <v>228</v>
      </c>
      <c r="M21" s="146" t="s">
        <v>228</v>
      </c>
      <c r="N21" s="28"/>
    </row>
    <row r="22" spans="1:16" s="1" customFormat="1" ht="12.95" customHeight="1" x14ac:dyDescent="0.2">
      <c r="A22" s="121" t="s">
        <v>133</v>
      </c>
      <c r="B22" s="58" t="s">
        <v>127</v>
      </c>
      <c r="C22" s="59" t="s">
        <v>124</v>
      </c>
      <c r="D22" s="77" t="s">
        <v>227</v>
      </c>
      <c r="E22" s="61">
        <f>F22+G22</f>
        <v>17</v>
      </c>
      <c r="F22" s="61">
        <v>16</v>
      </c>
      <c r="G22" s="167">
        <v>1</v>
      </c>
      <c r="H22" s="167">
        <v>1</v>
      </c>
      <c r="I22" s="61" t="s">
        <v>57</v>
      </c>
      <c r="J22" s="68">
        <f>G22/E22*100</f>
        <v>5.8823529411764701</v>
      </c>
      <c r="K22" s="68">
        <f>E22/E16*100</f>
        <v>0.27516995791518289</v>
      </c>
      <c r="L22" s="68">
        <f>F22/F16*100</f>
        <v>0.27496133356246777</v>
      </c>
      <c r="M22" s="146">
        <f>G22/G16*100</f>
        <v>0.2785515320334262</v>
      </c>
      <c r="N22" s="28"/>
    </row>
    <row r="23" spans="1:16" s="1" customFormat="1" ht="12.95" customHeight="1" x14ac:dyDescent="0.2">
      <c r="A23" s="121" t="s">
        <v>134</v>
      </c>
      <c r="B23" s="58" t="s">
        <v>123</v>
      </c>
      <c r="C23" s="85" t="s">
        <v>124</v>
      </c>
      <c r="D23" s="331" t="s">
        <v>227</v>
      </c>
      <c r="E23" s="61">
        <v>16</v>
      </c>
      <c r="F23" s="61">
        <v>16</v>
      </c>
      <c r="G23" s="99" t="s">
        <v>57</v>
      </c>
      <c r="H23" s="99" t="s">
        <v>57</v>
      </c>
      <c r="I23" s="99" t="s">
        <v>57</v>
      </c>
      <c r="J23" s="68" t="s">
        <v>57</v>
      </c>
      <c r="K23" s="68">
        <v>0.3</v>
      </c>
      <c r="L23" s="68">
        <v>0.3</v>
      </c>
      <c r="M23" s="146" t="s">
        <v>57</v>
      </c>
      <c r="N23" s="29"/>
      <c r="O23" s="30"/>
    </row>
    <row r="24" spans="1:16" s="30" customFormat="1" ht="13.5" customHeight="1" x14ac:dyDescent="0.2">
      <c r="A24" s="129"/>
      <c r="B24" s="62" t="s">
        <v>125</v>
      </c>
      <c r="C24" s="85" t="s">
        <v>124</v>
      </c>
      <c r="D24" s="304" t="s">
        <v>227</v>
      </c>
      <c r="E24" s="99">
        <v>18</v>
      </c>
      <c r="F24" s="99">
        <v>17</v>
      </c>
      <c r="G24" s="99">
        <v>2</v>
      </c>
      <c r="H24" s="99" t="s">
        <v>57</v>
      </c>
      <c r="I24" s="99">
        <v>2</v>
      </c>
      <c r="J24" s="99">
        <v>11.1</v>
      </c>
      <c r="K24" s="99">
        <v>0.3</v>
      </c>
      <c r="L24" s="99">
        <v>0.3</v>
      </c>
      <c r="M24" s="142">
        <v>0.8</v>
      </c>
      <c r="N24" s="28"/>
      <c r="O24" s="1"/>
    </row>
    <row r="25" spans="1:16" s="1" customFormat="1" ht="5.25" customHeight="1" x14ac:dyDescent="0.2">
      <c r="A25" s="129"/>
      <c r="B25" s="58"/>
      <c r="C25" s="59"/>
      <c r="D25" s="77"/>
      <c r="E25" s="61"/>
      <c r="F25" s="61"/>
      <c r="G25" s="61"/>
      <c r="H25" s="61"/>
      <c r="I25" s="61"/>
      <c r="J25" s="68"/>
      <c r="K25" s="68"/>
      <c r="L25" s="68"/>
      <c r="M25" s="146"/>
      <c r="N25" s="28"/>
    </row>
    <row r="26" spans="1:16" s="1" customFormat="1" ht="12.95" customHeight="1" x14ac:dyDescent="0.2">
      <c r="A26" s="121" t="s">
        <v>135</v>
      </c>
      <c r="B26" s="58" t="s">
        <v>125</v>
      </c>
      <c r="C26" s="59" t="s">
        <v>124</v>
      </c>
      <c r="D26" s="131">
        <v>10</v>
      </c>
      <c r="E26" s="61">
        <v>49</v>
      </c>
      <c r="F26" s="61">
        <v>46</v>
      </c>
      <c r="G26" s="99">
        <v>4</v>
      </c>
      <c r="H26" s="99">
        <v>2</v>
      </c>
      <c r="I26" s="99">
        <v>2</v>
      </c>
      <c r="J26" s="68">
        <v>8.1999999999999993</v>
      </c>
      <c r="K26" s="68">
        <v>0.8</v>
      </c>
      <c r="L26" s="68">
        <v>0.8</v>
      </c>
      <c r="M26" s="146">
        <v>1</v>
      </c>
      <c r="N26" s="28"/>
    </row>
    <row r="27" spans="1:16" s="1" customFormat="1" ht="12.95" customHeight="1" x14ac:dyDescent="0.2">
      <c r="A27" s="121"/>
      <c r="B27" s="58" t="s">
        <v>126</v>
      </c>
      <c r="C27" s="59" t="s">
        <v>124</v>
      </c>
      <c r="D27" s="77" t="s">
        <v>227</v>
      </c>
      <c r="E27" s="61" t="s">
        <v>228</v>
      </c>
      <c r="F27" s="61" t="s">
        <v>228</v>
      </c>
      <c r="G27" s="61" t="s">
        <v>228</v>
      </c>
      <c r="H27" s="61" t="s">
        <v>228</v>
      </c>
      <c r="I27" s="61" t="s">
        <v>228</v>
      </c>
      <c r="J27" s="68" t="s">
        <v>228</v>
      </c>
      <c r="K27" s="68" t="s">
        <v>228</v>
      </c>
      <c r="L27" s="68" t="s">
        <v>228</v>
      </c>
      <c r="M27" s="146" t="s">
        <v>228</v>
      </c>
      <c r="N27" s="28"/>
    </row>
    <row r="28" spans="1:16" s="1" customFormat="1" ht="12.95" customHeight="1" x14ac:dyDescent="0.2">
      <c r="A28" s="121"/>
      <c r="B28" s="58" t="s">
        <v>127</v>
      </c>
      <c r="C28" s="59" t="s">
        <v>124</v>
      </c>
      <c r="D28" s="77" t="s">
        <v>227</v>
      </c>
      <c r="E28" s="61">
        <f>F28+G28</f>
        <v>57</v>
      </c>
      <c r="F28" s="61">
        <v>53</v>
      </c>
      <c r="G28" s="99">
        <v>4</v>
      </c>
      <c r="H28" s="99">
        <v>2</v>
      </c>
      <c r="I28" s="99">
        <f>G28-H28</f>
        <v>2</v>
      </c>
      <c r="J28" s="68">
        <f>G28/E28*100</f>
        <v>7.0175438596491224</v>
      </c>
      <c r="K28" s="68">
        <f>E28/E16*100</f>
        <v>0.92262868242149565</v>
      </c>
      <c r="L28" s="68">
        <f>F28/F16*100</f>
        <v>0.91080941742567445</v>
      </c>
      <c r="M28" s="146">
        <f>G28/G16*100</f>
        <v>1.1142061281337048</v>
      </c>
      <c r="N28" s="28"/>
    </row>
    <row r="29" spans="1:16" s="65" customFormat="1" ht="14.25" customHeight="1" x14ac:dyDescent="0.2">
      <c r="A29" s="59"/>
      <c r="B29" s="58" t="s">
        <v>123</v>
      </c>
      <c r="C29" s="85" t="s">
        <v>124</v>
      </c>
      <c r="D29" s="331" t="s">
        <v>227</v>
      </c>
      <c r="E29" s="61">
        <v>72</v>
      </c>
      <c r="F29" s="61">
        <v>72</v>
      </c>
      <c r="G29" s="99" t="s">
        <v>57</v>
      </c>
      <c r="H29" s="99" t="s">
        <v>57</v>
      </c>
      <c r="I29" s="99" t="s">
        <v>57</v>
      </c>
      <c r="J29" s="68" t="s">
        <v>57</v>
      </c>
      <c r="K29" s="68">
        <v>1.2</v>
      </c>
      <c r="L29" s="68">
        <v>1.2</v>
      </c>
      <c r="M29" s="146" t="s">
        <v>57</v>
      </c>
      <c r="N29" s="85"/>
      <c r="O29" s="85"/>
      <c r="P29" s="85"/>
    </row>
    <row r="30" spans="1:16" s="30" customFormat="1" ht="12.75" customHeight="1" x14ac:dyDescent="0.2">
      <c r="A30" s="129"/>
      <c r="B30" s="62" t="s">
        <v>125</v>
      </c>
      <c r="C30" s="85" t="s">
        <v>124</v>
      </c>
      <c r="D30" s="304" t="s">
        <v>227</v>
      </c>
      <c r="E30" s="99">
        <v>83</v>
      </c>
      <c r="F30" s="99">
        <v>80</v>
      </c>
      <c r="G30" s="99">
        <v>4</v>
      </c>
      <c r="H30" s="99">
        <v>2</v>
      </c>
      <c r="I30" s="99">
        <v>2</v>
      </c>
      <c r="J30" s="99">
        <v>4.8</v>
      </c>
      <c r="K30" s="99">
        <v>1.3</v>
      </c>
      <c r="L30" s="99">
        <v>1.3</v>
      </c>
      <c r="M30" s="142">
        <v>1.5</v>
      </c>
      <c r="N30" s="28"/>
      <c r="O30" s="1"/>
    </row>
    <row r="31" spans="1:16" s="1" customFormat="1" ht="9.75" customHeight="1" x14ac:dyDescent="0.2">
      <c r="A31" s="129"/>
      <c r="B31" s="58"/>
      <c r="C31" s="59"/>
      <c r="D31" s="77"/>
      <c r="E31" s="61"/>
      <c r="F31" s="61"/>
      <c r="G31" s="61"/>
      <c r="H31" s="61"/>
      <c r="I31" s="61"/>
      <c r="J31" s="68"/>
      <c r="K31" s="68"/>
      <c r="L31" s="68"/>
      <c r="M31" s="146"/>
      <c r="N31" s="28"/>
    </row>
    <row r="32" spans="1:16" s="1" customFormat="1" ht="13.5" customHeight="1" x14ac:dyDescent="0.2">
      <c r="A32" s="121" t="s">
        <v>136</v>
      </c>
      <c r="B32" s="58" t="s">
        <v>125</v>
      </c>
      <c r="C32" s="59" t="s">
        <v>124</v>
      </c>
      <c r="D32" s="131">
        <v>10</v>
      </c>
      <c r="E32" s="61">
        <v>702</v>
      </c>
      <c r="F32" s="61">
        <v>678</v>
      </c>
      <c r="G32" s="99">
        <v>25</v>
      </c>
      <c r="H32" s="99">
        <v>15</v>
      </c>
      <c r="I32" s="99">
        <v>10</v>
      </c>
      <c r="J32" s="68">
        <v>3.6</v>
      </c>
      <c r="K32" s="68">
        <v>11.1</v>
      </c>
      <c r="L32" s="68">
        <v>11.5</v>
      </c>
      <c r="M32" s="146">
        <v>6.3</v>
      </c>
      <c r="N32" s="28"/>
    </row>
    <row r="33" spans="1:16" s="1" customFormat="1" ht="13.5" customHeight="1" x14ac:dyDescent="0.2">
      <c r="A33" s="121"/>
      <c r="B33" s="58" t="s">
        <v>126</v>
      </c>
      <c r="C33" s="59" t="s">
        <v>124</v>
      </c>
      <c r="D33" s="77" t="s">
        <v>227</v>
      </c>
      <c r="E33" s="61" t="s">
        <v>228</v>
      </c>
      <c r="F33" s="61" t="s">
        <v>228</v>
      </c>
      <c r="G33" s="61" t="s">
        <v>228</v>
      </c>
      <c r="H33" s="61" t="s">
        <v>228</v>
      </c>
      <c r="I33" s="61" t="s">
        <v>228</v>
      </c>
      <c r="J33" s="68" t="s">
        <v>228</v>
      </c>
      <c r="K33" s="68" t="s">
        <v>228</v>
      </c>
      <c r="L33" s="68" t="s">
        <v>228</v>
      </c>
      <c r="M33" s="146" t="s">
        <v>228</v>
      </c>
      <c r="N33" s="28"/>
    </row>
    <row r="34" spans="1:16" s="1" customFormat="1" ht="13.5" customHeight="1" x14ac:dyDescent="0.2">
      <c r="A34" s="121"/>
      <c r="B34" s="58" t="s">
        <v>127</v>
      </c>
      <c r="C34" s="59" t="s">
        <v>124</v>
      </c>
      <c r="D34" s="77" t="s">
        <v>227</v>
      </c>
      <c r="E34" s="61">
        <f>F34+G34</f>
        <v>667</v>
      </c>
      <c r="F34" s="61">
        <v>638</v>
      </c>
      <c r="G34" s="99">
        <v>29</v>
      </c>
      <c r="H34" s="99">
        <v>22</v>
      </c>
      <c r="I34" s="99">
        <f>G34-H34</f>
        <v>7</v>
      </c>
      <c r="J34" s="68">
        <f>G34/E34*100</f>
        <v>4.3478260869565215</v>
      </c>
      <c r="K34" s="68">
        <f>E34/E16*100</f>
        <v>10.796374231142766</v>
      </c>
      <c r="L34" s="68">
        <f>F34/F16*100</f>
        <v>10.964083175803403</v>
      </c>
      <c r="M34" s="146">
        <f>G34/G16*100</f>
        <v>8.0779944289693599</v>
      </c>
      <c r="N34" s="28"/>
    </row>
    <row r="35" spans="1:16" s="65" customFormat="1" ht="14.25" customHeight="1" x14ac:dyDescent="0.2">
      <c r="A35" s="59"/>
      <c r="B35" s="58" t="s">
        <v>123</v>
      </c>
      <c r="C35" s="85" t="s">
        <v>124</v>
      </c>
      <c r="D35" s="331" t="s">
        <v>227</v>
      </c>
      <c r="E35" s="61">
        <v>685</v>
      </c>
      <c r="F35" s="61">
        <v>650</v>
      </c>
      <c r="G35" s="99">
        <v>35</v>
      </c>
      <c r="H35" s="99">
        <v>24</v>
      </c>
      <c r="I35" s="99">
        <v>10</v>
      </c>
      <c r="J35" s="68">
        <v>5.0999999999999996</v>
      </c>
      <c r="K35" s="68">
        <v>11.2</v>
      </c>
      <c r="L35" s="68">
        <v>11.2</v>
      </c>
      <c r="M35" s="146">
        <v>11.1</v>
      </c>
      <c r="N35" s="85"/>
      <c r="O35" s="85"/>
      <c r="P35" s="85"/>
    </row>
    <row r="36" spans="1:16" s="30" customFormat="1" ht="13.5" customHeight="1" x14ac:dyDescent="0.2">
      <c r="A36" s="129"/>
      <c r="B36" s="62" t="s">
        <v>125</v>
      </c>
      <c r="C36" s="85" t="s">
        <v>124</v>
      </c>
      <c r="D36" s="304" t="s">
        <v>227</v>
      </c>
      <c r="E36" s="99">
        <v>690</v>
      </c>
      <c r="F36" s="99">
        <v>661</v>
      </c>
      <c r="G36" s="99">
        <v>29</v>
      </c>
      <c r="H36" s="99">
        <v>14</v>
      </c>
      <c r="I36" s="99">
        <v>15</v>
      </c>
      <c r="J36" s="99">
        <v>4.2</v>
      </c>
      <c r="K36" s="99">
        <v>11.1</v>
      </c>
      <c r="L36" s="99">
        <v>11.1</v>
      </c>
      <c r="M36" s="142">
        <v>11.2</v>
      </c>
      <c r="N36" s="28"/>
      <c r="O36" s="1"/>
    </row>
    <row r="37" spans="1:16" s="1" customFormat="1" ht="5.25" customHeight="1" x14ac:dyDescent="0.2">
      <c r="A37" s="129"/>
      <c r="B37" s="58"/>
      <c r="C37" s="59"/>
      <c r="D37" s="77"/>
      <c r="E37" s="61"/>
      <c r="F37" s="61"/>
      <c r="G37" s="61"/>
      <c r="H37" s="61"/>
      <c r="I37" s="61"/>
      <c r="J37" s="68"/>
      <c r="K37" s="68"/>
      <c r="L37" s="68"/>
      <c r="M37" s="146"/>
      <c r="N37" s="28"/>
    </row>
    <row r="38" spans="1:16" s="1" customFormat="1" ht="12.95" customHeight="1" x14ac:dyDescent="0.2">
      <c r="A38" s="121" t="s">
        <v>137</v>
      </c>
      <c r="B38" s="58" t="s">
        <v>125</v>
      </c>
      <c r="C38" s="59" t="s">
        <v>124</v>
      </c>
      <c r="D38" s="131">
        <v>10</v>
      </c>
      <c r="E38" s="61">
        <v>829</v>
      </c>
      <c r="F38" s="61">
        <v>753</v>
      </c>
      <c r="G38" s="99">
        <v>76</v>
      </c>
      <c r="H38" s="99">
        <v>57</v>
      </c>
      <c r="I38" s="99">
        <v>19</v>
      </c>
      <c r="J38" s="68">
        <v>9.1999999999999993</v>
      </c>
      <c r="K38" s="68">
        <v>13.1</v>
      </c>
      <c r="L38" s="68">
        <v>12.7</v>
      </c>
      <c r="M38" s="146">
        <v>19.100000000000001</v>
      </c>
      <c r="N38" s="28"/>
    </row>
    <row r="39" spans="1:16" s="1" customFormat="1" ht="12.95" customHeight="1" x14ac:dyDescent="0.2">
      <c r="A39" s="121"/>
      <c r="B39" s="58" t="s">
        <v>126</v>
      </c>
      <c r="C39" s="59" t="s">
        <v>124</v>
      </c>
      <c r="D39" s="77" t="s">
        <v>227</v>
      </c>
      <c r="E39" s="61" t="s">
        <v>228</v>
      </c>
      <c r="F39" s="61" t="s">
        <v>228</v>
      </c>
      <c r="G39" s="61" t="s">
        <v>228</v>
      </c>
      <c r="H39" s="61" t="s">
        <v>228</v>
      </c>
      <c r="I39" s="61" t="s">
        <v>228</v>
      </c>
      <c r="J39" s="68" t="s">
        <v>228</v>
      </c>
      <c r="K39" s="68" t="s">
        <v>228</v>
      </c>
      <c r="L39" s="68" t="s">
        <v>228</v>
      </c>
      <c r="M39" s="146" t="s">
        <v>228</v>
      </c>
      <c r="N39" s="28"/>
    </row>
    <row r="40" spans="1:16" s="1" customFormat="1" ht="12.95" customHeight="1" x14ac:dyDescent="0.2">
      <c r="A40" s="121"/>
      <c r="B40" s="58" t="s">
        <v>127</v>
      </c>
      <c r="C40" s="59" t="s">
        <v>124</v>
      </c>
      <c r="D40" s="77" t="s">
        <v>227</v>
      </c>
      <c r="E40" s="61">
        <f>F40+G40</f>
        <v>723</v>
      </c>
      <c r="F40" s="61">
        <v>677</v>
      </c>
      <c r="G40" s="99">
        <v>46</v>
      </c>
      <c r="H40" s="99">
        <v>36</v>
      </c>
      <c r="I40" s="99">
        <f>G40-H40</f>
        <v>10</v>
      </c>
      <c r="J40" s="68">
        <f>G40/E40*100</f>
        <v>6.3623789764868599</v>
      </c>
      <c r="K40" s="68">
        <f>E40/E16*100</f>
        <v>11.702816445451603</v>
      </c>
      <c r="L40" s="68">
        <f>F40/F16*100</f>
        <v>11.634301426361917</v>
      </c>
      <c r="M40" s="146">
        <f>G40/G16*100</f>
        <v>12.813370473537605</v>
      </c>
      <c r="N40" s="28"/>
    </row>
    <row r="41" spans="1:16" s="65" customFormat="1" ht="14.25" customHeight="1" x14ac:dyDescent="0.2">
      <c r="A41" s="59"/>
      <c r="B41" s="58" t="s">
        <v>123</v>
      </c>
      <c r="C41" s="85" t="s">
        <v>124</v>
      </c>
      <c r="D41" s="331" t="s">
        <v>227</v>
      </c>
      <c r="E41" s="61">
        <v>592</v>
      </c>
      <c r="F41" s="61">
        <v>566</v>
      </c>
      <c r="G41" s="99">
        <v>26</v>
      </c>
      <c r="H41" s="99">
        <v>23</v>
      </c>
      <c r="I41" s="99">
        <v>5</v>
      </c>
      <c r="J41" s="68">
        <v>4.4000000000000004</v>
      </c>
      <c r="K41" s="68">
        <v>9.6999999999999993</v>
      </c>
      <c r="L41" s="68">
        <v>9.8000000000000007</v>
      </c>
      <c r="M41" s="146">
        <v>8.3000000000000007</v>
      </c>
      <c r="N41" s="85"/>
      <c r="O41" s="85"/>
      <c r="P41" s="85"/>
    </row>
    <row r="42" spans="1:16" s="30" customFormat="1" ht="13.5" customHeight="1" x14ac:dyDescent="0.2">
      <c r="A42" s="129"/>
      <c r="B42" s="62" t="s">
        <v>125</v>
      </c>
      <c r="C42" s="85" t="s">
        <v>124</v>
      </c>
      <c r="D42" s="304" t="s">
        <v>227</v>
      </c>
      <c r="E42" s="99">
        <v>606</v>
      </c>
      <c r="F42" s="99">
        <v>587</v>
      </c>
      <c r="G42" s="99">
        <v>19</v>
      </c>
      <c r="H42" s="99">
        <v>6</v>
      </c>
      <c r="I42" s="99">
        <v>13</v>
      </c>
      <c r="J42" s="99">
        <v>3.1</v>
      </c>
      <c r="K42" s="99">
        <v>9.6999999999999993</v>
      </c>
      <c r="L42" s="99">
        <v>9.8000000000000007</v>
      </c>
      <c r="M42" s="142">
        <v>7.3</v>
      </c>
      <c r="N42" s="28"/>
      <c r="O42" s="1"/>
    </row>
    <row r="43" spans="1:16" s="1" customFormat="1" ht="5.25" customHeight="1" x14ac:dyDescent="0.2">
      <c r="A43" s="129"/>
      <c r="B43" s="58"/>
      <c r="C43" s="59"/>
      <c r="D43" s="77"/>
      <c r="E43" s="61"/>
      <c r="F43" s="61"/>
      <c r="G43" s="61"/>
      <c r="H43" s="61"/>
      <c r="I43" s="61"/>
      <c r="J43" s="68"/>
      <c r="K43" s="68"/>
      <c r="L43" s="68"/>
      <c r="M43" s="146"/>
      <c r="N43" s="28"/>
    </row>
    <row r="44" spans="1:16" s="1" customFormat="1" ht="12.95" customHeight="1" x14ac:dyDescent="0.2">
      <c r="A44" s="121" t="s">
        <v>138</v>
      </c>
      <c r="B44" s="58" t="s">
        <v>125</v>
      </c>
      <c r="C44" s="59" t="s">
        <v>124</v>
      </c>
      <c r="D44" s="131">
        <v>10</v>
      </c>
      <c r="E44" s="61">
        <v>674</v>
      </c>
      <c r="F44" s="61">
        <v>619</v>
      </c>
      <c r="G44" s="99">
        <v>55</v>
      </c>
      <c r="H44" s="99">
        <v>43</v>
      </c>
      <c r="I44" s="99">
        <v>12</v>
      </c>
      <c r="J44" s="68">
        <v>8.1999999999999993</v>
      </c>
      <c r="K44" s="68">
        <v>10.7</v>
      </c>
      <c r="L44" s="68">
        <v>10.5</v>
      </c>
      <c r="M44" s="146">
        <v>13.8</v>
      </c>
      <c r="N44" s="28"/>
    </row>
    <row r="45" spans="1:16" s="1" customFormat="1" ht="12.95" customHeight="1" x14ac:dyDescent="0.2">
      <c r="A45" s="121" t="s">
        <v>139</v>
      </c>
      <c r="B45" s="58" t="s">
        <v>126</v>
      </c>
      <c r="C45" s="59" t="s">
        <v>124</v>
      </c>
      <c r="D45" s="77" t="s">
        <v>227</v>
      </c>
      <c r="E45" s="61" t="s">
        <v>228</v>
      </c>
      <c r="F45" s="61" t="s">
        <v>228</v>
      </c>
      <c r="G45" s="61" t="s">
        <v>228</v>
      </c>
      <c r="H45" s="61" t="s">
        <v>228</v>
      </c>
      <c r="I45" s="61" t="s">
        <v>228</v>
      </c>
      <c r="J45" s="68" t="s">
        <v>228</v>
      </c>
      <c r="K45" s="68" t="s">
        <v>228</v>
      </c>
      <c r="L45" s="68" t="s">
        <v>228</v>
      </c>
      <c r="M45" s="146" t="s">
        <v>228</v>
      </c>
      <c r="N45" s="28"/>
    </row>
    <row r="46" spans="1:16" s="1" customFormat="1" ht="12.95" customHeight="1" x14ac:dyDescent="0.2">
      <c r="A46" s="121"/>
      <c r="B46" s="58" t="s">
        <v>127</v>
      </c>
      <c r="C46" s="59" t="s">
        <v>124</v>
      </c>
      <c r="D46" s="77" t="s">
        <v>227</v>
      </c>
      <c r="E46" s="61">
        <f>F46+G46</f>
        <v>671</v>
      </c>
      <c r="F46" s="61">
        <v>621</v>
      </c>
      <c r="G46" s="99">
        <v>50</v>
      </c>
      <c r="H46" s="99">
        <v>36</v>
      </c>
      <c r="I46" s="99">
        <f>G46-H46</f>
        <v>14</v>
      </c>
      <c r="J46" s="68">
        <f>G46/E46*100</f>
        <v>7.4515648286140088</v>
      </c>
      <c r="K46" s="68">
        <f>E46/E16*100</f>
        <v>10.861120103593395</v>
      </c>
      <c r="L46" s="68">
        <f>F46/F16*100</f>
        <v>10.671936758893279</v>
      </c>
      <c r="M46" s="146">
        <f>G46/G16*100</f>
        <v>13.92757660167131</v>
      </c>
      <c r="N46" s="28"/>
    </row>
    <row r="47" spans="1:16" s="65" customFormat="1" ht="14.25" customHeight="1" x14ac:dyDescent="0.2">
      <c r="A47" s="59"/>
      <c r="B47" s="58" t="s">
        <v>123</v>
      </c>
      <c r="C47" s="85" t="s">
        <v>124</v>
      </c>
      <c r="D47" s="331" t="s">
        <v>227</v>
      </c>
      <c r="E47" s="61">
        <v>717</v>
      </c>
      <c r="F47" s="61">
        <v>641</v>
      </c>
      <c r="G47" s="99">
        <v>76</v>
      </c>
      <c r="H47" s="99">
        <v>52</v>
      </c>
      <c r="I47" s="99">
        <v>24</v>
      </c>
      <c r="J47" s="68">
        <v>10.6</v>
      </c>
      <c r="K47" s="68">
        <v>11.8</v>
      </c>
      <c r="L47" s="68">
        <v>11.1</v>
      </c>
      <c r="M47" s="146">
        <v>24.1</v>
      </c>
      <c r="N47" s="85"/>
      <c r="O47" s="85"/>
      <c r="P47" s="85"/>
    </row>
    <row r="48" spans="1:16" s="30" customFormat="1" ht="13.5" customHeight="1" x14ac:dyDescent="0.2">
      <c r="A48" s="129"/>
      <c r="B48" s="62" t="s">
        <v>125</v>
      </c>
      <c r="C48" s="85" t="s">
        <v>124</v>
      </c>
      <c r="D48" s="304" t="s">
        <v>227</v>
      </c>
      <c r="E48" s="99">
        <v>693</v>
      </c>
      <c r="F48" s="99">
        <v>652</v>
      </c>
      <c r="G48" s="99">
        <v>41</v>
      </c>
      <c r="H48" s="99">
        <v>27</v>
      </c>
      <c r="I48" s="99">
        <v>14</v>
      </c>
      <c r="J48" s="99">
        <v>5.9</v>
      </c>
      <c r="K48" s="99">
        <v>11.1</v>
      </c>
      <c r="L48" s="99">
        <v>10.9</v>
      </c>
      <c r="M48" s="142">
        <v>15.8</v>
      </c>
      <c r="N48" s="28"/>
      <c r="O48" s="1"/>
    </row>
    <row r="49" spans="1:20" s="1" customFormat="1" ht="5.25" customHeight="1" x14ac:dyDescent="0.2">
      <c r="A49" s="129"/>
      <c r="B49" s="58"/>
      <c r="C49" s="59"/>
      <c r="D49" s="77"/>
      <c r="E49" s="61"/>
      <c r="F49" s="61"/>
      <c r="G49" s="61"/>
      <c r="H49" s="61"/>
      <c r="I49" s="61"/>
      <c r="J49" s="68"/>
      <c r="K49" s="68"/>
      <c r="L49" s="68"/>
      <c r="M49" s="146"/>
      <c r="N49" s="28"/>
    </row>
    <row r="50" spans="1:20" s="1" customFormat="1" ht="12.95" customHeight="1" x14ac:dyDescent="0.2">
      <c r="A50" s="121" t="s">
        <v>138</v>
      </c>
      <c r="B50" s="58" t="s">
        <v>125</v>
      </c>
      <c r="C50" s="59" t="s">
        <v>124</v>
      </c>
      <c r="D50" s="131">
        <v>10</v>
      </c>
      <c r="E50" s="61">
        <v>326</v>
      </c>
      <c r="F50" s="61">
        <v>303</v>
      </c>
      <c r="G50" s="99">
        <v>23</v>
      </c>
      <c r="H50" s="99">
        <v>20</v>
      </c>
      <c r="I50" s="99">
        <v>3</v>
      </c>
      <c r="J50" s="68">
        <v>7.1</v>
      </c>
      <c r="K50" s="68">
        <v>5.2</v>
      </c>
      <c r="L50" s="68">
        <v>5.0999999999999996</v>
      </c>
      <c r="M50" s="146">
        <v>5.8</v>
      </c>
      <c r="N50" s="28"/>
    </row>
    <row r="51" spans="1:20" s="1" customFormat="1" ht="16.5" x14ac:dyDescent="0.2">
      <c r="A51" s="121" t="s">
        <v>205</v>
      </c>
      <c r="B51" s="58" t="s">
        <v>126</v>
      </c>
      <c r="C51" s="59" t="s">
        <v>124</v>
      </c>
      <c r="D51" s="77" t="s">
        <v>227</v>
      </c>
      <c r="E51" s="61" t="s">
        <v>228</v>
      </c>
      <c r="F51" s="61" t="s">
        <v>228</v>
      </c>
      <c r="G51" s="61" t="s">
        <v>228</v>
      </c>
      <c r="H51" s="61" t="s">
        <v>228</v>
      </c>
      <c r="I51" s="61" t="s">
        <v>228</v>
      </c>
      <c r="J51" s="68" t="s">
        <v>228</v>
      </c>
      <c r="K51" s="68" t="s">
        <v>228</v>
      </c>
      <c r="L51" s="68" t="s">
        <v>228</v>
      </c>
      <c r="M51" s="146" t="s">
        <v>228</v>
      </c>
      <c r="N51" s="28"/>
      <c r="O51" s="20"/>
    </row>
    <row r="52" spans="1:20" s="1" customFormat="1" ht="12.95" customHeight="1" x14ac:dyDescent="0.2">
      <c r="A52" s="121"/>
      <c r="B52" s="58" t="s">
        <v>127</v>
      </c>
      <c r="C52" s="59" t="s">
        <v>124</v>
      </c>
      <c r="D52" s="77" t="s">
        <v>227</v>
      </c>
      <c r="E52" s="61">
        <f>F52+G52</f>
        <v>322</v>
      </c>
      <c r="F52" s="61">
        <v>292</v>
      </c>
      <c r="G52" s="99">
        <v>30</v>
      </c>
      <c r="H52" s="99">
        <v>24</v>
      </c>
      <c r="I52" s="99">
        <f>G52-H52</f>
        <v>6</v>
      </c>
      <c r="J52" s="68">
        <f>G52/E52*100</f>
        <v>9.316770186335404</v>
      </c>
      <c r="K52" s="68">
        <f>E52/E16*100</f>
        <v>5.2120427322758172</v>
      </c>
      <c r="L52" s="68">
        <f>F52/F16*100</f>
        <v>5.018044337515037</v>
      </c>
      <c r="M52" s="146">
        <f>G52/G16*100</f>
        <v>8.3565459610027855</v>
      </c>
      <c r="N52" s="28"/>
      <c r="O52" s="20"/>
      <c r="P52" s="20"/>
      <c r="Q52" s="20"/>
      <c r="R52" s="20"/>
      <c r="S52" s="20"/>
      <c r="T52" s="20"/>
    </row>
    <row r="53" spans="1:20" s="65" customFormat="1" ht="14.25" customHeight="1" x14ac:dyDescent="0.2">
      <c r="A53" s="59"/>
      <c r="B53" s="58" t="s">
        <v>123</v>
      </c>
      <c r="C53" s="85" t="s">
        <v>124</v>
      </c>
      <c r="D53" s="331" t="s">
        <v>227</v>
      </c>
      <c r="E53" s="61">
        <v>360</v>
      </c>
      <c r="F53" s="61">
        <v>347</v>
      </c>
      <c r="G53" s="99">
        <v>14</v>
      </c>
      <c r="H53" s="99">
        <v>10</v>
      </c>
      <c r="I53" s="99">
        <v>4</v>
      </c>
      <c r="J53" s="68">
        <v>3.9</v>
      </c>
      <c r="K53" s="68">
        <v>5.9</v>
      </c>
      <c r="L53" s="68">
        <v>6</v>
      </c>
      <c r="M53" s="146">
        <v>4.4000000000000004</v>
      </c>
      <c r="N53" s="85"/>
      <c r="O53" s="85"/>
      <c r="P53" s="85"/>
    </row>
    <row r="54" spans="1:20" s="30" customFormat="1" ht="13.5" customHeight="1" x14ac:dyDescent="0.2">
      <c r="A54" s="129"/>
      <c r="B54" s="62" t="s">
        <v>125</v>
      </c>
      <c r="C54" s="85" t="s">
        <v>124</v>
      </c>
      <c r="D54" s="304" t="s">
        <v>227</v>
      </c>
      <c r="E54" s="99">
        <v>383</v>
      </c>
      <c r="F54" s="99">
        <v>359</v>
      </c>
      <c r="G54" s="99">
        <v>24</v>
      </c>
      <c r="H54" s="99">
        <v>18</v>
      </c>
      <c r="I54" s="99">
        <v>6</v>
      </c>
      <c r="J54" s="99">
        <v>6.3</v>
      </c>
      <c r="K54" s="99">
        <v>6.2</v>
      </c>
      <c r="L54" s="99">
        <v>6</v>
      </c>
      <c r="M54" s="142">
        <v>9.3000000000000007</v>
      </c>
      <c r="N54" s="28"/>
      <c r="O54" s="1"/>
    </row>
    <row r="55" spans="1:20" s="1" customFormat="1" ht="5.25" customHeight="1" x14ac:dyDescent="0.2">
      <c r="A55" s="129"/>
      <c r="B55" s="58"/>
      <c r="C55" s="59"/>
      <c r="D55" s="77"/>
      <c r="E55" s="61"/>
      <c r="F55" s="61"/>
      <c r="G55" s="61"/>
      <c r="H55" s="61"/>
      <c r="I55" s="61"/>
      <c r="J55" s="68"/>
      <c r="K55" s="68"/>
      <c r="L55" s="68"/>
      <c r="M55" s="146"/>
      <c r="N55" s="28"/>
      <c r="O55" s="20"/>
    </row>
    <row r="56" spans="1:20" s="1" customFormat="1" ht="12.95" customHeight="1" x14ac:dyDescent="0.2">
      <c r="A56" s="121" t="s">
        <v>138</v>
      </c>
      <c r="B56" s="58" t="s">
        <v>125</v>
      </c>
      <c r="C56" s="59" t="s">
        <v>124</v>
      </c>
      <c r="D56" s="131">
        <v>10</v>
      </c>
      <c r="E56" s="61">
        <v>258</v>
      </c>
      <c r="F56" s="61">
        <v>239</v>
      </c>
      <c r="G56" s="99">
        <v>19</v>
      </c>
      <c r="H56" s="99">
        <v>8</v>
      </c>
      <c r="I56" s="99">
        <v>12</v>
      </c>
      <c r="J56" s="68">
        <v>7.4</v>
      </c>
      <c r="K56" s="68">
        <v>4.0999999999999996</v>
      </c>
      <c r="L56" s="68">
        <v>4</v>
      </c>
      <c r="M56" s="146">
        <v>4.8</v>
      </c>
      <c r="N56" s="28"/>
      <c r="O56" s="20"/>
      <c r="P56" s="20"/>
      <c r="Q56" s="20"/>
      <c r="R56" s="20"/>
      <c r="S56" s="20"/>
      <c r="T56" s="20"/>
    </row>
    <row r="57" spans="1:20" s="1" customFormat="1" ht="16.5" x14ac:dyDescent="0.2">
      <c r="A57" s="121" t="s">
        <v>206</v>
      </c>
      <c r="B57" s="58" t="s">
        <v>126</v>
      </c>
      <c r="C57" s="59" t="s">
        <v>124</v>
      </c>
      <c r="D57" s="77" t="s">
        <v>227</v>
      </c>
      <c r="E57" s="61" t="s">
        <v>228</v>
      </c>
      <c r="F57" s="61" t="s">
        <v>228</v>
      </c>
      <c r="G57" s="61" t="s">
        <v>228</v>
      </c>
      <c r="H57" s="61" t="s">
        <v>228</v>
      </c>
      <c r="I57" s="61" t="s">
        <v>228</v>
      </c>
      <c r="J57" s="68" t="s">
        <v>228</v>
      </c>
      <c r="K57" s="68" t="s">
        <v>228</v>
      </c>
      <c r="L57" s="68" t="s">
        <v>228</v>
      </c>
      <c r="M57" s="146" t="s">
        <v>228</v>
      </c>
      <c r="N57" s="28"/>
      <c r="O57" s="20"/>
      <c r="P57" s="20"/>
      <c r="Q57" s="20"/>
      <c r="R57" s="20"/>
      <c r="S57" s="20"/>
      <c r="T57" s="20"/>
    </row>
    <row r="58" spans="1:20" s="1" customFormat="1" ht="12.95" customHeight="1" x14ac:dyDescent="0.2">
      <c r="A58" s="121" t="s">
        <v>60</v>
      </c>
      <c r="B58" s="58" t="s">
        <v>127</v>
      </c>
      <c r="C58" s="59" t="s">
        <v>124</v>
      </c>
      <c r="D58" s="77" t="s">
        <v>227</v>
      </c>
      <c r="E58" s="61">
        <f>F58+G58</f>
        <v>266</v>
      </c>
      <c r="F58" s="61">
        <v>248</v>
      </c>
      <c r="G58" s="99">
        <v>18</v>
      </c>
      <c r="H58" s="99">
        <v>13</v>
      </c>
      <c r="I58" s="99">
        <f>G58-H58</f>
        <v>5</v>
      </c>
      <c r="J58" s="68">
        <f>G58/E58*100</f>
        <v>6.7669172932330826</v>
      </c>
      <c r="K58" s="68">
        <f>E58/E16*100</f>
        <v>4.3056005179669796</v>
      </c>
      <c r="L58" s="68">
        <f>F58/F16*100</f>
        <v>4.2619006702182505</v>
      </c>
      <c r="M58" s="146">
        <f>G58/G16*100</f>
        <v>5.0139275766016711</v>
      </c>
      <c r="N58" s="28"/>
      <c r="O58" s="20"/>
      <c r="P58" s="20"/>
      <c r="Q58" s="20"/>
      <c r="R58" s="20"/>
      <c r="S58" s="20"/>
      <c r="T58" s="20"/>
    </row>
    <row r="59" spans="1:20" s="65" customFormat="1" ht="14.25" customHeight="1" x14ac:dyDescent="0.2">
      <c r="A59" s="59"/>
      <c r="B59" s="58" t="s">
        <v>123</v>
      </c>
      <c r="C59" s="85" t="s">
        <v>124</v>
      </c>
      <c r="D59" s="331" t="s">
        <v>227</v>
      </c>
      <c r="E59" s="61">
        <v>288</v>
      </c>
      <c r="F59" s="61">
        <v>269</v>
      </c>
      <c r="G59" s="99">
        <v>19</v>
      </c>
      <c r="H59" s="99">
        <v>15</v>
      </c>
      <c r="I59" s="99">
        <v>5</v>
      </c>
      <c r="J59" s="68">
        <v>6.6</v>
      </c>
      <c r="K59" s="68">
        <v>4.7</v>
      </c>
      <c r="L59" s="68">
        <v>4.7</v>
      </c>
      <c r="M59" s="146">
        <v>6</v>
      </c>
      <c r="N59" s="85"/>
      <c r="O59" s="85"/>
      <c r="P59" s="85"/>
    </row>
    <row r="60" spans="1:20" s="30" customFormat="1" ht="15" x14ac:dyDescent="0.2">
      <c r="A60" s="129"/>
      <c r="B60" s="62" t="s">
        <v>125</v>
      </c>
      <c r="C60" s="85" t="s">
        <v>124</v>
      </c>
      <c r="D60" s="304" t="s">
        <v>227</v>
      </c>
      <c r="E60" s="99">
        <v>249</v>
      </c>
      <c r="F60" s="99">
        <v>240</v>
      </c>
      <c r="G60" s="99">
        <v>9</v>
      </c>
      <c r="H60" s="99">
        <v>3</v>
      </c>
      <c r="I60" s="99">
        <v>5</v>
      </c>
      <c r="J60" s="99">
        <v>3.6</v>
      </c>
      <c r="K60" s="99">
        <v>4</v>
      </c>
      <c r="L60" s="99">
        <v>4</v>
      </c>
      <c r="M60" s="142">
        <v>3.5</v>
      </c>
      <c r="N60" s="28"/>
      <c r="O60" s="1"/>
    </row>
    <row r="61" spans="1:20" s="1" customFormat="1" ht="5.25" customHeight="1" x14ac:dyDescent="0.2">
      <c r="A61" s="129"/>
      <c r="B61" s="58"/>
      <c r="C61" s="59"/>
      <c r="D61" s="77"/>
      <c r="E61" s="61"/>
      <c r="F61" s="61"/>
      <c r="G61" s="61"/>
      <c r="H61" s="61"/>
      <c r="I61" s="61"/>
      <c r="J61" s="68"/>
      <c r="K61" s="68"/>
      <c r="L61" s="68"/>
      <c r="M61" s="146"/>
      <c r="N61" s="28"/>
      <c r="O61" s="20"/>
    </row>
    <row r="62" spans="1:20" s="1" customFormat="1" ht="12.95" customHeight="1" x14ac:dyDescent="0.2">
      <c r="A62" s="121" t="s">
        <v>140</v>
      </c>
      <c r="B62" s="58" t="s">
        <v>125</v>
      </c>
      <c r="C62" s="59" t="s">
        <v>124</v>
      </c>
      <c r="D62" s="131">
        <v>10</v>
      </c>
      <c r="E62" s="61">
        <v>997</v>
      </c>
      <c r="F62" s="61">
        <v>916</v>
      </c>
      <c r="G62" s="99">
        <v>80</v>
      </c>
      <c r="H62" s="99">
        <v>40</v>
      </c>
      <c r="I62" s="99">
        <v>40</v>
      </c>
      <c r="J62" s="68">
        <v>8</v>
      </c>
      <c r="K62" s="68">
        <v>15.8</v>
      </c>
      <c r="L62" s="68">
        <v>15.5</v>
      </c>
      <c r="M62" s="146">
        <v>20.100000000000001</v>
      </c>
      <c r="N62" s="28"/>
      <c r="O62" s="20"/>
      <c r="P62" s="20"/>
      <c r="Q62" s="20"/>
      <c r="R62" s="20"/>
      <c r="S62" s="20"/>
      <c r="T62" s="20"/>
    </row>
    <row r="63" spans="1:20" s="1" customFormat="1" ht="12.95" customHeight="1" x14ac:dyDescent="0.2">
      <c r="A63" s="121" t="s">
        <v>139</v>
      </c>
      <c r="B63" s="58" t="s">
        <v>126</v>
      </c>
      <c r="C63" s="59" t="s">
        <v>124</v>
      </c>
      <c r="D63" s="77" t="s">
        <v>227</v>
      </c>
      <c r="E63" s="61" t="s">
        <v>228</v>
      </c>
      <c r="F63" s="61" t="s">
        <v>228</v>
      </c>
      <c r="G63" s="61" t="s">
        <v>228</v>
      </c>
      <c r="H63" s="61" t="s">
        <v>228</v>
      </c>
      <c r="I63" s="61" t="s">
        <v>228</v>
      </c>
      <c r="J63" s="68" t="s">
        <v>228</v>
      </c>
      <c r="K63" s="68" t="s">
        <v>228</v>
      </c>
      <c r="L63" s="68" t="s">
        <v>228</v>
      </c>
      <c r="M63" s="146" t="s">
        <v>228</v>
      </c>
      <c r="N63" s="28"/>
      <c r="O63" s="20"/>
      <c r="P63" s="20"/>
      <c r="Q63" s="20"/>
      <c r="R63" s="20"/>
      <c r="S63" s="20"/>
      <c r="T63" s="20"/>
    </row>
    <row r="64" spans="1:20" s="1" customFormat="1" x14ac:dyDescent="0.2">
      <c r="A64" s="121" t="s">
        <v>133</v>
      </c>
      <c r="B64" s="58" t="s">
        <v>127</v>
      </c>
      <c r="C64" s="59" t="s">
        <v>124</v>
      </c>
      <c r="D64" s="77" t="s">
        <v>227</v>
      </c>
      <c r="E64" s="61">
        <f>F64+G64</f>
        <v>959</v>
      </c>
      <c r="F64" s="61">
        <v>890</v>
      </c>
      <c r="G64" s="99">
        <v>69</v>
      </c>
      <c r="H64" s="99">
        <v>42</v>
      </c>
      <c r="I64" s="99">
        <f>G64-H64</f>
        <v>27</v>
      </c>
      <c r="J64" s="68">
        <f>G64/E64*100</f>
        <v>7.1949947862356618</v>
      </c>
      <c r="K64" s="68">
        <f>E64/E16*100</f>
        <v>15.522822920038848</v>
      </c>
      <c r="L64" s="68">
        <f>F64/F16*100</f>
        <v>15.29472417941227</v>
      </c>
      <c r="M64" s="146">
        <f>G64/G16*100</f>
        <v>19.220055710306408</v>
      </c>
      <c r="N64" s="29"/>
      <c r="O64" s="20"/>
      <c r="P64" s="20"/>
      <c r="Q64" s="20"/>
      <c r="R64" s="20"/>
      <c r="S64" s="20"/>
      <c r="T64" s="20"/>
    </row>
    <row r="65" spans="1:20" s="65" customFormat="1" ht="14.25" customHeight="1" x14ac:dyDescent="0.2">
      <c r="A65" s="59"/>
      <c r="B65" s="58" t="s">
        <v>123</v>
      </c>
      <c r="C65" s="85" t="s">
        <v>124</v>
      </c>
      <c r="D65" s="331" t="s">
        <v>227</v>
      </c>
      <c r="E65" s="61">
        <v>851</v>
      </c>
      <c r="F65" s="61">
        <v>801</v>
      </c>
      <c r="G65" s="99">
        <v>49</v>
      </c>
      <c r="H65" s="99">
        <v>33</v>
      </c>
      <c r="I65" s="99">
        <v>16</v>
      </c>
      <c r="J65" s="68">
        <v>5.8</v>
      </c>
      <c r="K65" s="68">
        <v>14</v>
      </c>
      <c r="L65" s="68">
        <v>13.9</v>
      </c>
      <c r="M65" s="146">
        <v>15.6</v>
      </c>
      <c r="N65" s="85"/>
      <c r="O65" s="85"/>
      <c r="P65" s="85"/>
    </row>
    <row r="66" spans="1:20" s="30" customFormat="1" ht="13.5" customHeight="1" x14ac:dyDescent="0.2">
      <c r="A66" s="129"/>
      <c r="B66" s="62" t="s">
        <v>125</v>
      </c>
      <c r="C66" s="85" t="s">
        <v>124</v>
      </c>
      <c r="D66" s="304" t="s">
        <v>227</v>
      </c>
      <c r="E66" s="99">
        <v>944</v>
      </c>
      <c r="F66" s="99">
        <v>904</v>
      </c>
      <c r="G66" s="99">
        <v>39</v>
      </c>
      <c r="H66" s="99">
        <v>15</v>
      </c>
      <c r="I66" s="99">
        <v>24</v>
      </c>
      <c r="J66" s="99">
        <v>4.0999999999999996</v>
      </c>
      <c r="K66" s="99">
        <v>15.2</v>
      </c>
      <c r="L66" s="99">
        <v>15.2</v>
      </c>
      <c r="M66" s="142">
        <v>15.1</v>
      </c>
      <c r="O66" s="1"/>
    </row>
    <row r="67" spans="1:20" s="1" customFormat="1" ht="5.25" customHeight="1" x14ac:dyDescent="0.2">
      <c r="A67" s="129"/>
      <c r="B67" s="58"/>
      <c r="C67" s="59"/>
      <c r="D67" s="77"/>
      <c r="E67" s="61"/>
      <c r="F67" s="61"/>
      <c r="G67" s="61"/>
      <c r="H67" s="61"/>
      <c r="I67" s="61"/>
      <c r="J67" s="68"/>
      <c r="K67" s="68"/>
      <c r="L67" s="68"/>
      <c r="M67" s="146"/>
      <c r="N67" s="28"/>
      <c r="O67" s="20"/>
    </row>
    <row r="68" spans="1:20" s="1" customFormat="1" ht="12.95" customHeight="1" x14ac:dyDescent="0.2">
      <c r="A68" s="121" t="s">
        <v>141</v>
      </c>
      <c r="B68" s="58" t="s">
        <v>125</v>
      </c>
      <c r="C68" s="59" t="s">
        <v>124</v>
      </c>
      <c r="D68" s="131">
        <v>10</v>
      </c>
      <c r="E68" s="61">
        <v>766</v>
      </c>
      <c r="F68" s="61">
        <v>710</v>
      </c>
      <c r="G68" s="99">
        <v>57</v>
      </c>
      <c r="H68" s="99">
        <v>36</v>
      </c>
      <c r="I68" s="99">
        <v>22</v>
      </c>
      <c r="J68" s="68">
        <v>7.4</v>
      </c>
      <c r="K68" s="68">
        <v>12.1</v>
      </c>
      <c r="L68" s="68">
        <v>12</v>
      </c>
      <c r="M68" s="146">
        <v>14.3</v>
      </c>
      <c r="N68" s="28"/>
      <c r="O68" s="20"/>
      <c r="P68" s="20"/>
      <c r="Q68" s="20"/>
      <c r="R68" s="20"/>
      <c r="S68" s="20"/>
      <c r="T68" s="20"/>
    </row>
    <row r="69" spans="1:20" s="1" customFormat="1" ht="12.95" customHeight="1" x14ac:dyDescent="0.2">
      <c r="A69" s="132" t="s">
        <v>142</v>
      </c>
      <c r="B69" s="58" t="s">
        <v>126</v>
      </c>
      <c r="C69" s="59" t="s">
        <v>124</v>
      </c>
      <c r="D69" s="77" t="s">
        <v>227</v>
      </c>
      <c r="E69" s="61" t="s">
        <v>228</v>
      </c>
      <c r="F69" s="61" t="s">
        <v>228</v>
      </c>
      <c r="G69" s="61" t="s">
        <v>228</v>
      </c>
      <c r="H69" s="61" t="s">
        <v>228</v>
      </c>
      <c r="I69" s="61" t="s">
        <v>228</v>
      </c>
      <c r="J69" s="68" t="s">
        <v>228</v>
      </c>
      <c r="K69" s="68" t="s">
        <v>228</v>
      </c>
      <c r="L69" s="68" t="s">
        <v>228</v>
      </c>
      <c r="M69" s="146" t="s">
        <v>228</v>
      </c>
      <c r="N69" s="28"/>
      <c r="O69" s="20"/>
      <c r="P69" s="20"/>
      <c r="Q69" s="20"/>
      <c r="R69" s="20"/>
      <c r="S69" s="20"/>
      <c r="T69" s="20"/>
    </row>
    <row r="70" spans="1:20" s="1" customFormat="1" x14ac:dyDescent="0.2">
      <c r="A70" s="121" t="s">
        <v>143</v>
      </c>
      <c r="B70" s="58" t="s">
        <v>127</v>
      </c>
      <c r="C70" s="59" t="s">
        <v>124</v>
      </c>
      <c r="D70" s="77" t="s">
        <v>227</v>
      </c>
      <c r="E70" s="61">
        <f>F70+G70</f>
        <v>749</v>
      </c>
      <c r="F70" s="61">
        <v>694</v>
      </c>
      <c r="G70" s="99">
        <v>55</v>
      </c>
      <c r="H70" s="99">
        <v>37</v>
      </c>
      <c r="I70" s="99">
        <f>G70-H70</f>
        <v>18</v>
      </c>
      <c r="J70" s="68">
        <f>G70/E70*100</f>
        <v>7.3431241655540731</v>
      </c>
      <c r="K70" s="68">
        <f>E70/E16*100</f>
        <v>12.123664616380706</v>
      </c>
      <c r="L70" s="68">
        <f>F70/F16*100</f>
        <v>11.92644784327204</v>
      </c>
      <c r="M70" s="146">
        <f>G70/G16*100</f>
        <v>15.32033426183844</v>
      </c>
      <c r="N70" s="146"/>
      <c r="O70" s="20"/>
      <c r="P70" s="20"/>
      <c r="Q70" s="20"/>
      <c r="R70" s="20"/>
      <c r="S70" s="20"/>
      <c r="T70" s="20"/>
    </row>
    <row r="71" spans="1:20" s="65" customFormat="1" ht="14.25" customHeight="1" x14ac:dyDescent="0.2">
      <c r="A71" s="59"/>
      <c r="B71" s="58" t="s">
        <v>123</v>
      </c>
      <c r="C71" s="85" t="s">
        <v>124</v>
      </c>
      <c r="D71" s="331" t="s">
        <v>227</v>
      </c>
      <c r="E71" s="61">
        <v>737</v>
      </c>
      <c r="F71" s="61">
        <v>703</v>
      </c>
      <c r="G71" s="99">
        <v>34</v>
      </c>
      <c r="H71" s="99">
        <v>26</v>
      </c>
      <c r="I71" s="99">
        <v>8</v>
      </c>
      <c r="J71" s="68">
        <v>4.5999999999999996</v>
      </c>
      <c r="K71" s="68">
        <v>12.1</v>
      </c>
      <c r="L71" s="68">
        <v>12.2</v>
      </c>
      <c r="M71" s="146">
        <v>10.8</v>
      </c>
      <c r="N71" s="85"/>
      <c r="O71" s="85"/>
      <c r="P71" s="85"/>
    </row>
    <row r="72" spans="1:20" s="30" customFormat="1" ht="13.5" customHeight="1" x14ac:dyDescent="0.2">
      <c r="A72" s="129"/>
      <c r="B72" s="62" t="s">
        <v>125</v>
      </c>
      <c r="C72" s="85" t="s">
        <v>124</v>
      </c>
      <c r="D72" s="304" t="s">
        <v>227</v>
      </c>
      <c r="E72" s="99">
        <v>757</v>
      </c>
      <c r="F72" s="99">
        <v>708</v>
      </c>
      <c r="G72" s="99">
        <v>49</v>
      </c>
      <c r="H72" s="99">
        <v>36</v>
      </c>
      <c r="I72" s="99">
        <v>13</v>
      </c>
      <c r="J72" s="99">
        <v>6.5</v>
      </c>
      <c r="K72" s="99">
        <v>12.2</v>
      </c>
      <c r="L72" s="99">
        <v>11.9</v>
      </c>
      <c r="M72" s="142">
        <v>18.899999999999999</v>
      </c>
      <c r="O72" s="1"/>
    </row>
    <row r="73" spans="1:20" s="1" customFormat="1" ht="5.25" customHeight="1" x14ac:dyDescent="0.2">
      <c r="A73" s="129"/>
      <c r="B73" s="58"/>
      <c r="C73" s="59"/>
      <c r="D73" s="77"/>
      <c r="E73" s="61"/>
      <c r="F73" s="61"/>
      <c r="G73" s="61"/>
      <c r="H73" s="61"/>
      <c r="I73" s="61"/>
      <c r="J73" s="68"/>
      <c r="K73" s="68"/>
      <c r="L73" s="68"/>
      <c r="M73" s="146"/>
      <c r="N73" s="28"/>
      <c r="O73" s="20"/>
    </row>
    <row r="74" spans="1:20" s="1" customFormat="1" ht="12.95" customHeight="1" x14ac:dyDescent="0.2">
      <c r="A74" s="121" t="s">
        <v>144</v>
      </c>
      <c r="B74" s="58" t="s">
        <v>125</v>
      </c>
      <c r="C74" s="59" t="s">
        <v>124</v>
      </c>
      <c r="D74" s="131">
        <v>10</v>
      </c>
      <c r="E74" s="61">
        <v>953</v>
      </c>
      <c r="F74" s="61">
        <v>916</v>
      </c>
      <c r="G74" s="99">
        <v>37</v>
      </c>
      <c r="H74" s="99">
        <v>23</v>
      </c>
      <c r="I74" s="99">
        <v>13</v>
      </c>
      <c r="J74" s="68">
        <v>3.9</v>
      </c>
      <c r="K74" s="68">
        <v>15.1</v>
      </c>
      <c r="L74" s="68">
        <v>15.5</v>
      </c>
      <c r="M74" s="146">
        <v>9.3000000000000007</v>
      </c>
      <c r="N74" s="28"/>
      <c r="O74" s="20"/>
      <c r="P74" s="20"/>
      <c r="Q74" s="20"/>
      <c r="R74" s="20"/>
      <c r="S74" s="20"/>
      <c r="T74" s="20"/>
    </row>
    <row r="75" spans="1:20" s="1" customFormat="1" ht="12.95" customHeight="1" x14ac:dyDescent="0.2">
      <c r="A75" s="121" t="s">
        <v>142</v>
      </c>
      <c r="B75" s="58" t="s">
        <v>126</v>
      </c>
      <c r="C75" s="59" t="s">
        <v>124</v>
      </c>
      <c r="D75" s="77" t="s">
        <v>227</v>
      </c>
      <c r="E75" s="61" t="s">
        <v>228</v>
      </c>
      <c r="F75" s="61" t="s">
        <v>228</v>
      </c>
      <c r="G75" s="61" t="s">
        <v>228</v>
      </c>
      <c r="H75" s="61" t="s">
        <v>228</v>
      </c>
      <c r="I75" s="61" t="s">
        <v>228</v>
      </c>
      <c r="J75" s="68" t="s">
        <v>228</v>
      </c>
      <c r="K75" s="68" t="s">
        <v>228</v>
      </c>
      <c r="L75" s="68" t="s">
        <v>228</v>
      </c>
      <c r="M75" s="146" t="s">
        <v>228</v>
      </c>
      <c r="N75" s="28"/>
      <c r="O75" s="20"/>
      <c r="P75" s="20"/>
      <c r="Q75" s="20"/>
      <c r="R75" s="20"/>
      <c r="S75" s="20"/>
      <c r="T75" s="20"/>
    </row>
    <row r="76" spans="1:20" s="1" customFormat="1" ht="12" customHeight="1" x14ac:dyDescent="0.2">
      <c r="A76" s="131" t="s">
        <v>207</v>
      </c>
      <c r="B76" s="58" t="s">
        <v>127</v>
      </c>
      <c r="C76" s="59" t="s">
        <v>124</v>
      </c>
      <c r="D76" s="77" t="s">
        <v>227</v>
      </c>
      <c r="E76" s="61">
        <f>F76+G76</f>
        <v>948</v>
      </c>
      <c r="F76" s="61">
        <v>914</v>
      </c>
      <c r="G76" s="99">
        <v>34</v>
      </c>
      <c r="H76" s="99">
        <v>23</v>
      </c>
      <c r="I76" s="99">
        <f>G76-H76</f>
        <v>11</v>
      </c>
      <c r="J76" s="68">
        <f>G76/E76*100</f>
        <v>3.5864978902953584</v>
      </c>
      <c r="K76" s="68">
        <f>E76/E16*100</f>
        <v>15.344771770799612</v>
      </c>
      <c r="L76" s="68">
        <f>F76/F16*100</f>
        <v>15.707166179755971</v>
      </c>
      <c r="M76" s="146">
        <f>G76/G16*100</f>
        <v>9.4707520891364894</v>
      </c>
      <c r="N76" s="28"/>
      <c r="O76" s="20"/>
      <c r="P76" s="20"/>
      <c r="Q76" s="20"/>
      <c r="R76" s="20"/>
      <c r="S76" s="20"/>
      <c r="T76" s="20"/>
    </row>
    <row r="77" spans="1:20" s="65" customFormat="1" ht="14.25" customHeight="1" x14ac:dyDescent="0.2">
      <c r="A77" s="59"/>
      <c r="B77" s="58" t="s">
        <v>123</v>
      </c>
      <c r="C77" s="85" t="s">
        <v>124</v>
      </c>
      <c r="D77" s="331" t="s">
        <v>227</v>
      </c>
      <c r="E77" s="61">
        <v>864</v>
      </c>
      <c r="F77" s="61">
        <v>838</v>
      </c>
      <c r="G77" s="99">
        <v>28</v>
      </c>
      <c r="H77" s="99">
        <v>19</v>
      </c>
      <c r="I77" s="99">
        <v>8</v>
      </c>
      <c r="J77" s="68">
        <v>3.2</v>
      </c>
      <c r="K77" s="68">
        <v>14.2</v>
      </c>
      <c r="L77" s="68">
        <v>14.5</v>
      </c>
      <c r="M77" s="146">
        <v>8.9</v>
      </c>
      <c r="N77" s="85"/>
      <c r="O77" s="85"/>
      <c r="P77" s="85"/>
    </row>
    <row r="78" spans="1:20" s="1" customFormat="1" ht="13.5" customHeight="1" x14ac:dyDescent="0.2">
      <c r="A78" s="121"/>
      <c r="B78" s="62" t="s">
        <v>125</v>
      </c>
      <c r="C78" s="85" t="s">
        <v>124</v>
      </c>
      <c r="D78" s="304" t="s">
        <v>227</v>
      </c>
      <c r="E78" s="99">
        <v>894</v>
      </c>
      <c r="F78" s="99">
        <v>866</v>
      </c>
      <c r="G78" s="99">
        <v>28</v>
      </c>
      <c r="H78" s="99">
        <v>18</v>
      </c>
      <c r="I78" s="99">
        <v>10</v>
      </c>
      <c r="J78" s="99">
        <v>3.1</v>
      </c>
      <c r="K78" s="99">
        <v>14.4</v>
      </c>
      <c r="L78" s="99">
        <v>14.5</v>
      </c>
      <c r="M78" s="142">
        <v>10.8</v>
      </c>
      <c r="N78" s="28"/>
    </row>
    <row r="79" spans="1:20" s="1" customFormat="1" ht="5.25" customHeight="1" x14ac:dyDescent="0.2">
      <c r="A79" s="129"/>
      <c r="B79" s="58"/>
      <c r="C79" s="59"/>
      <c r="D79" s="77"/>
      <c r="E79" s="61"/>
      <c r="F79" s="61"/>
      <c r="G79" s="61"/>
      <c r="H79" s="61"/>
      <c r="I79" s="61"/>
      <c r="J79" s="68"/>
      <c r="K79" s="68"/>
      <c r="L79" s="68"/>
      <c r="M79" s="146"/>
      <c r="N79" s="28"/>
      <c r="O79" s="20"/>
    </row>
    <row r="80" spans="1:20" s="1" customFormat="1" ht="12.95" customHeight="1" x14ac:dyDescent="0.2">
      <c r="A80" s="121" t="s">
        <v>145</v>
      </c>
      <c r="B80" s="58" t="s">
        <v>125</v>
      </c>
      <c r="C80" s="59" t="s">
        <v>124</v>
      </c>
      <c r="D80" s="131">
        <v>10</v>
      </c>
      <c r="E80" s="61">
        <v>87</v>
      </c>
      <c r="F80" s="61">
        <v>86</v>
      </c>
      <c r="G80" s="99">
        <v>2</v>
      </c>
      <c r="H80" s="99">
        <v>2</v>
      </c>
      <c r="I80" s="167" t="s">
        <v>57</v>
      </c>
      <c r="J80" s="68">
        <v>2.2999999999999998</v>
      </c>
      <c r="K80" s="68">
        <v>1.4</v>
      </c>
      <c r="L80" s="68">
        <v>1.5</v>
      </c>
      <c r="M80" s="146">
        <v>0.5</v>
      </c>
      <c r="N80" s="28"/>
      <c r="O80" s="20"/>
      <c r="P80" s="20"/>
      <c r="Q80" s="20"/>
      <c r="R80" s="20"/>
      <c r="S80" s="20"/>
      <c r="T80" s="20"/>
    </row>
    <row r="81" spans="1:20" s="1" customFormat="1" ht="12.95" customHeight="1" x14ac:dyDescent="0.2">
      <c r="A81" s="121" t="s">
        <v>146</v>
      </c>
      <c r="B81" s="58" t="s">
        <v>126</v>
      </c>
      <c r="C81" s="59" t="s">
        <v>124</v>
      </c>
      <c r="D81" s="77" t="s">
        <v>227</v>
      </c>
      <c r="E81" s="61" t="s">
        <v>228</v>
      </c>
      <c r="F81" s="61" t="s">
        <v>228</v>
      </c>
      <c r="G81" s="61" t="s">
        <v>228</v>
      </c>
      <c r="H81" s="61" t="s">
        <v>228</v>
      </c>
      <c r="I81" s="61" t="s">
        <v>228</v>
      </c>
      <c r="J81" s="68" t="s">
        <v>228</v>
      </c>
      <c r="K81" s="68" t="s">
        <v>228</v>
      </c>
      <c r="L81" s="68" t="s">
        <v>228</v>
      </c>
      <c r="M81" s="146" t="s">
        <v>228</v>
      </c>
      <c r="N81" s="28"/>
      <c r="O81" s="20"/>
      <c r="P81" s="20"/>
      <c r="Q81" s="20"/>
      <c r="R81" s="20"/>
      <c r="S81" s="20"/>
      <c r="T81" s="20"/>
    </row>
    <row r="82" spans="1:20" s="1" customFormat="1" ht="12.95" customHeight="1" x14ac:dyDescent="0.2">
      <c r="A82" s="121"/>
      <c r="B82" s="58" t="s">
        <v>127</v>
      </c>
      <c r="C82" s="59" t="s">
        <v>124</v>
      </c>
      <c r="D82" s="77" t="s">
        <v>227</v>
      </c>
      <c r="E82" s="61">
        <f>F82+G82</f>
        <v>81</v>
      </c>
      <c r="F82" s="61">
        <v>78</v>
      </c>
      <c r="G82" s="99">
        <v>3</v>
      </c>
      <c r="H82" s="99">
        <v>2</v>
      </c>
      <c r="I82" s="99">
        <f>G82-H82</f>
        <v>1</v>
      </c>
      <c r="J82" s="68">
        <f>G82/E82*100</f>
        <v>3.7037037037037033</v>
      </c>
      <c r="K82" s="68">
        <f>E82/E16*100</f>
        <v>1.3111039171252832</v>
      </c>
      <c r="L82" s="68">
        <f>F82/F16*100</f>
        <v>1.3404365011170305</v>
      </c>
      <c r="M82" s="146">
        <f>G82/G16*100</f>
        <v>0.83565459610027859</v>
      </c>
      <c r="N82" s="28"/>
      <c r="O82" s="20"/>
      <c r="P82" s="20"/>
      <c r="Q82" s="20"/>
      <c r="R82" s="20"/>
      <c r="S82" s="20"/>
      <c r="T82" s="20"/>
    </row>
    <row r="83" spans="1:20" s="65" customFormat="1" ht="14.25" customHeight="1" x14ac:dyDescent="0.2">
      <c r="A83" s="59"/>
      <c r="B83" s="58" t="s">
        <v>123</v>
      </c>
      <c r="C83" s="85" t="s">
        <v>124</v>
      </c>
      <c r="D83" s="331" t="s">
        <v>227</v>
      </c>
      <c r="E83" s="61">
        <v>110</v>
      </c>
      <c r="F83" s="61">
        <v>103</v>
      </c>
      <c r="G83" s="99">
        <v>8</v>
      </c>
      <c r="H83" s="99">
        <v>5</v>
      </c>
      <c r="I83" s="99">
        <v>4</v>
      </c>
      <c r="J83" s="68">
        <v>7.3</v>
      </c>
      <c r="K83" s="68">
        <v>1.8</v>
      </c>
      <c r="L83" s="68">
        <v>1.8</v>
      </c>
      <c r="M83" s="146">
        <v>2.5</v>
      </c>
      <c r="N83" s="85"/>
      <c r="O83" s="85"/>
      <c r="P83" s="85"/>
    </row>
    <row r="84" spans="1:20" s="30" customFormat="1" ht="13.5" customHeight="1" x14ac:dyDescent="0.2">
      <c r="A84" s="129"/>
      <c r="B84" s="62" t="s">
        <v>125</v>
      </c>
      <c r="C84" s="85" t="s">
        <v>124</v>
      </c>
      <c r="D84" s="304" t="s">
        <v>227</v>
      </c>
      <c r="E84" s="99">
        <v>86</v>
      </c>
      <c r="F84" s="99">
        <v>85</v>
      </c>
      <c r="G84" s="99">
        <v>2</v>
      </c>
      <c r="H84" s="99">
        <v>2</v>
      </c>
      <c r="I84" s="99" t="s">
        <v>57</v>
      </c>
      <c r="J84" s="99">
        <v>2.2999999999999998</v>
      </c>
      <c r="K84" s="99">
        <v>1.4</v>
      </c>
      <c r="L84" s="99">
        <v>1.4</v>
      </c>
      <c r="M84" s="142">
        <v>0.8</v>
      </c>
      <c r="N84" s="28"/>
      <c r="O84" s="1"/>
    </row>
    <row r="85" spans="1:20" s="1" customFormat="1" ht="5.25" customHeight="1" x14ac:dyDescent="0.2">
      <c r="A85" s="129"/>
      <c r="B85" s="58"/>
      <c r="C85" s="59"/>
      <c r="D85" s="77"/>
      <c r="E85" s="61"/>
      <c r="F85" s="61"/>
      <c r="G85" s="61"/>
      <c r="H85" s="61"/>
      <c r="I85" s="61"/>
      <c r="J85" s="68"/>
      <c r="K85" s="68"/>
      <c r="L85" s="68"/>
      <c r="M85" s="146"/>
      <c r="N85" s="28"/>
      <c r="O85" s="20"/>
    </row>
    <row r="86" spans="1:20" s="1" customFormat="1" ht="12.95" customHeight="1" x14ac:dyDescent="0.2">
      <c r="A86" s="121" t="s">
        <v>147</v>
      </c>
      <c r="B86" s="58" t="s">
        <v>125</v>
      </c>
      <c r="C86" s="59" t="s">
        <v>124</v>
      </c>
      <c r="D86" s="131">
        <v>10</v>
      </c>
      <c r="E86" s="61">
        <v>642</v>
      </c>
      <c r="F86" s="61">
        <v>621</v>
      </c>
      <c r="G86" s="99">
        <v>21</v>
      </c>
      <c r="H86" s="99">
        <v>12</v>
      </c>
      <c r="I86" s="99">
        <v>9</v>
      </c>
      <c r="J86" s="68">
        <v>3.3</v>
      </c>
      <c r="K86" s="68">
        <v>10.199999999999999</v>
      </c>
      <c r="L86" s="68">
        <v>10.5</v>
      </c>
      <c r="M86" s="146">
        <v>5.3</v>
      </c>
      <c r="N86" s="28"/>
      <c r="O86" s="20"/>
      <c r="P86" s="20"/>
      <c r="Q86" s="20"/>
      <c r="R86" s="20"/>
      <c r="S86" s="20"/>
      <c r="T86" s="20"/>
    </row>
    <row r="87" spans="1:20" s="1" customFormat="1" ht="12.95" customHeight="1" x14ac:dyDescent="0.2">
      <c r="A87" s="121" t="s">
        <v>148</v>
      </c>
      <c r="B87" s="58" t="s">
        <v>126</v>
      </c>
      <c r="C87" s="59" t="s">
        <v>124</v>
      </c>
      <c r="D87" s="77" t="s">
        <v>227</v>
      </c>
      <c r="E87" s="61" t="s">
        <v>228</v>
      </c>
      <c r="F87" s="61" t="s">
        <v>228</v>
      </c>
      <c r="G87" s="61" t="s">
        <v>228</v>
      </c>
      <c r="H87" s="61" t="s">
        <v>228</v>
      </c>
      <c r="I87" s="61" t="s">
        <v>228</v>
      </c>
      <c r="J87" s="68" t="s">
        <v>228</v>
      </c>
      <c r="K87" s="68" t="s">
        <v>228</v>
      </c>
      <c r="L87" s="68" t="s">
        <v>228</v>
      </c>
      <c r="M87" s="146" t="s">
        <v>228</v>
      </c>
      <c r="N87" s="28"/>
      <c r="O87" s="20"/>
      <c r="P87" s="20"/>
      <c r="Q87" s="20"/>
      <c r="R87" s="20"/>
      <c r="S87" s="20"/>
      <c r="T87" s="20"/>
    </row>
    <row r="88" spans="1:20" s="1" customFormat="1" ht="12.95" customHeight="1" x14ac:dyDescent="0.2">
      <c r="A88" s="121"/>
      <c r="B88" s="58" t="s">
        <v>127</v>
      </c>
      <c r="C88" s="59" t="s">
        <v>124</v>
      </c>
      <c r="D88" s="77" t="s">
        <v>227</v>
      </c>
      <c r="E88" s="61">
        <f>F88+G88</f>
        <v>644</v>
      </c>
      <c r="F88" s="61">
        <v>628</v>
      </c>
      <c r="G88" s="99">
        <v>16</v>
      </c>
      <c r="H88" s="99">
        <v>8</v>
      </c>
      <c r="I88" s="99">
        <f>G88-H88</f>
        <v>8</v>
      </c>
      <c r="J88" s="68">
        <f>G88/E88*100</f>
        <v>2.4844720496894408</v>
      </c>
      <c r="K88" s="68">
        <f>E88/E16*100</f>
        <v>10.424085464551634</v>
      </c>
      <c r="L88" s="68">
        <f>F88/F16*100</f>
        <v>10.79223234232686</v>
      </c>
      <c r="M88" s="146">
        <f>G88/G16*100</f>
        <v>4.4568245125348191</v>
      </c>
      <c r="N88" s="28"/>
      <c r="O88" s="20"/>
      <c r="P88" s="20"/>
      <c r="Q88" s="20"/>
      <c r="R88" s="20"/>
      <c r="S88" s="20"/>
      <c r="T88" s="20"/>
    </row>
    <row r="89" spans="1:20" s="65" customFormat="1" ht="14.25" customHeight="1" x14ac:dyDescent="0.2">
      <c r="A89" s="59"/>
      <c r="B89" s="58" t="s">
        <v>123</v>
      </c>
      <c r="C89" s="85" t="s">
        <v>124</v>
      </c>
      <c r="D89" s="331" t="s">
        <v>227</v>
      </c>
      <c r="E89" s="61">
        <v>784</v>
      </c>
      <c r="F89" s="61">
        <v>760</v>
      </c>
      <c r="G89" s="99">
        <v>26</v>
      </c>
      <c r="H89" s="99">
        <v>17</v>
      </c>
      <c r="I89" s="99">
        <v>9</v>
      </c>
      <c r="J89" s="68">
        <v>3.3</v>
      </c>
      <c r="K89" s="68">
        <v>12.9</v>
      </c>
      <c r="L89" s="68">
        <v>13.1</v>
      </c>
      <c r="M89" s="146">
        <v>8.3000000000000007</v>
      </c>
      <c r="N89" s="85"/>
      <c r="O89" s="85"/>
      <c r="P89" s="85"/>
    </row>
    <row r="90" spans="1:20" s="30" customFormat="1" ht="13.5" customHeight="1" x14ac:dyDescent="0.2">
      <c r="A90" s="129"/>
      <c r="B90" s="62" t="s">
        <v>125</v>
      </c>
      <c r="C90" s="85" t="s">
        <v>124</v>
      </c>
      <c r="D90" s="304" t="s">
        <v>227</v>
      </c>
      <c r="E90" s="99">
        <v>787</v>
      </c>
      <c r="F90" s="99">
        <v>773</v>
      </c>
      <c r="G90" s="99">
        <v>14</v>
      </c>
      <c r="H90" s="99">
        <v>12</v>
      </c>
      <c r="I90" s="99">
        <v>2</v>
      </c>
      <c r="J90" s="99">
        <v>1.8</v>
      </c>
      <c r="K90" s="99">
        <v>12.7</v>
      </c>
      <c r="L90" s="99">
        <v>13</v>
      </c>
      <c r="M90" s="142">
        <v>5.4</v>
      </c>
      <c r="N90" s="28"/>
      <c r="O90" s="1"/>
    </row>
    <row r="91" spans="1:20" s="1" customFormat="1" ht="5.25" customHeight="1" x14ac:dyDescent="0.2">
      <c r="A91" s="129"/>
      <c r="B91" s="58"/>
      <c r="C91" s="59"/>
      <c r="D91" s="77"/>
      <c r="E91" s="61"/>
      <c r="F91" s="61"/>
      <c r="G91" s="61"/>
      <c r="H91" s="61"/>
      <c r="I91" s="61"/>
      <c r="J91" s="68"/>
      <c r="K91" s="68"/>
      <c r="L91" s="68"/>
      <c r="M91" s="163"/>
      <c r="N91" s="28"/>
      <c r="O91" s="20"/>
    </row>
    <row r="92" spans="1:20" s="1" customFormat="1" ht="12.95" customHeight="1" x14ac:dyDescent="0.2">
      <c r="A92" s="121" t="s">
        <v>149</v>
      </c>
      <c r="B92" s="58" t="s">
        <v>125</v>
      </c>
      <c r="C92" s="59" t="s">
        <v>124</v>
      </c>
      <c r="D92" s="131">
        <v>10</v>
      </c>
      <c r="E92" s="61">
        <v>22</v>
      </c>
      <c r="F92" s="61">
        <v>22</v>
      </c>
      <c r="G92" s="61" t="s">
        <v>57</v>
      </c>
      <c r="H92" s="61" t="s">
        <v>57</v>
      </c>
      <c r="I92" s="61" t="s">
        <v>57</v>
      </c>
      <c r="J92" s="61" t="s">
        <v>57</v>
      </c>
      <c r="K92" s="68">
        <v>0.3</v>
      </c>
      <c r="L92" s="68">
        <v>0.4</v>
      </c>
      <c r="M92" s="163" t="s">
        <v>57</v>
      </c>
      <c r="N92" s="28"/>
      <c r="O92" s="20"/>
      <c r="P92" s="20"/>
      <c r="Q92" s="20"/>
      <c r="R92" s="20"/>
      <c r="S92" s="20"/>
      <c r="T92" s="20"/>
    </row>
    <row r="93" spans="1:20" s="1" customFormat="1" ht="12.95" customHeight="1" x14ac:dyDescent="0.2">
      <c r="A93" s="121" t="s">
        <v>150</v>
      </c>
      <c r="B93" s="58" t="s">
        <v>126</v>
      </c>
      <c r="C93" s="59" t="s">
        <v>124</v>
      </c>
      <c r="D93" s="77" t="s">
        <v>227</v>
      </c>
      <c r="E93" s="61" t="s">
        <v>228</v>
      </c>
      <c r="F93" s="61" t="s">
        <v>228</v>
      </c>
      <c r="G93" s="61" t="s">
        <v>228</v>
      </c>
      <c r="H93" s="61" t="s">
        <v>228</v>
      </c>
      <c r="I93" s="61" t="s">
        <v>228</v>
      </c>
      <c r="J93" s="68" t="s">
        <v>228</v>
      </c>
      <c r="K93" s="68" t="s">
        <v>228</v>
      </c>
      <c r="L93" s="68" t="s">
        <v>228</v>
      </c>
      <c r="M93" s="146" t="s">
        <v>228</v>
      </c>
      <c r="N93" s="28"/>
      <c r="O93" s="20"/>
      <c r="P93" s="20"/>
      <c r="Q93" s="20"/>
      <c r="R93" s="20"/>
      <c r="S93" s="20"/>
      <c r="T93" s="20"/>
    </row>
    <row r="94" spans="1:20" s="1" customFormat="1" ht="12.95" customHeight="1" x14ac:dyDescent="0.2">
      <c r="A94" s="121" t="s">
        <v>151</v>
      </c>
      <c r="B94" s="58" t="s">
        <v>127</v>
      </c>
      <c r="C94" s="59" t="s">
        <v>124</v>
      </c>
      <c r="D94" s="77" t="s">
        <v>227</v>
      </c>
      <c r="E94" s="61">
        <f>F94+G94</f>
        <v>74</v>
      </c>
      <c r="F94" s="61">
        <v>71</v>
      </c>
      <c r="G94" s="61">
        <v>3</v>
      </c>
      <c r="H94" s="61">
        <v>2</v>
      </c>
      <c r="I94" s="99">
        <f>G94-H94</f>
        <v>1</v>
      </c>
      <c r="J94" s="68">
        <f>G94/E94*100</f>
        <v>4.0540540540540544</v>
      </c>
      <c r="K94" s="68">
        <f>E94/E16*100</f>
        <v>1.1977986403366785</v>
      </c>
      <c r="L94" s="68">
        <f>F94/F16*100</f>
        <v>1.2201409176834508</v>
      </c>
      <c r="M94" s="146">
        <f>G94/G16*100</f>
        <v>0.83565459610027859</v>
      </c>
      <c r="N94" s="28"/>
      <c r="O94" s="20"/>
      <c r="P94" s="20"/>
      <c r="Q94" s="20"/>
      <c r="R94" s="20"/>
      <c r="S94" s="20"/>
      <c r="T94" s="20"/>
    </row>
    <row r="95" spans="1:20" s="65" customFormat="1" ht="14.25" customHeight="1" x14ac:dyDescent="0.2">
      <c r="A95" s="59"/>
      <c r="B95" s="58" t="s">
        <v>123</v>
      </c>
      <c r="C95" s="85" t="s">
        <v>124</v>
      </c>
      <c r="D95" s="331" t="s">
        <v>227</v>
      </c>
      <c r="E95" s="61">
        <v>18</v>
      </c>
      <c r="F95" s="61">
        <v>17</v>
      </c>
      <c r="G95" s="99">
        <v>2</v>
      </c>
      <c r="H95" s="99">
        <v>2</v>
      </c>
      <c r="I95" s="99" t="s">
        <v>57</v>
      </c>
      <c r="J95" s="68">
        <v>11.1</v>
      </c>
      <c r="K95" s="68">
        <v>0.3</v>
      </c>
      <c r="L95" s="68">
        <v>0.3</v>
      </c>
      <c r="M95" s="146">
        <v>0.6</v>
      </c>
      <c r="N95" s="85"/>
      <c r="O95" s="85"/>
      <c r="P95" s="85"/>
    </row>
    <row r="96" spans="1:20" s="1" customFormat="1" ht="13.5" customHeight="1" x14ac:dyDescent="0.2">
      <c r="A96" s="125"/>
      <c r="B96" s="345" t="s">
        <v>125</v>
      </c>
      <c r="C96" s="201" t="s">
        <v>124</v>
      </c>
      <c r="D96" s="305" t="s">
        <v>227</v>
      </c>
      <c r="E96" s="471">
        <v>29</v>
      </c>
      <c r="F96" s="471">
        <v>29</v>
      </c>
      <c r="G96" s="471" t="s">
        <v>57</v>
      </c>
      <c r="H96" s="471" t="s">
        <v>57</v>
      </c>
      <c r="I96" s="471" t="s">
        <v>57</v>
      </c>
      <c r="J96" s="471" t="s">
        <v>57</v>
      </c>
      <c r="K96" s="471">
        <v>0.5</v>
      </c>
      <c r="L96" s="471">
        <v>0.5</v>
      </c>
      <c r="M96" s="504" t="s">
        <v>254</v>
      </c>
    </row>
    <row r="97" spans="1:20" ht="11.45" customHeight="1" x14ac:dyDescent="0.2">
      <c r="A97" s="8" t="s">
        <v>160</v>
      </c>
    </row>
    <row r="98" spans="1:20" s="25" customFormat="1" ht="15" customHeight="1" x14ac:dyDescent="0.2">
      <c r="A98" s="134" t="s">
        <v>208</v>
      </c>
      <c r="B98" s="58"/>
      <c r="C98" s="59"/>
      <c r="D98" s="198"/>
      <c r="E98" s="104"/>
      <c r="F98" s="104"/>
      <c r="G98" s="154"/>
      <c r="H98" s="154"/>
      <c r="I98" s="154"/>
      <c r="J98" s="143"/>
      <c r="K98" s="143"/>
      <c r="L98" s="143"/>
      <c r="M98" s="146"/>
      <c r="N98" s="26"/>
      <c r="O98" s="26"/>
      <c r="P98" s="26"/>
      <c r="Q98" s="26"/>
      <c r="R98" s="26"/>
      <c r="S98" s="26"/>
      <c r="T98" s="26"/>
    </row>
    <row r="99" spans="1:20" x14ac:dyDescent="0.2">
      <c r="B99" s="131"/>
      <c r="D99" s="131"/>
      <c r="E99" s="104"/>
      <c r="F99" s="104"/>
      <c r="G99" s="154"/>
      <c r="H99" s="154"/>
      <c r="I99" s="154"/>
      <c r="J99" s="143"/>
      <c r="K99" s="143"/>
      <c r="L99" s="143"/>
      <c r="M99" s="146"/>
      <c r="N99" s="7"/>
      <c r="O99" s="7"/>
      <c r="P99" s="7"/>
      <c r="Q99" s="7"/>
      <c r="R99" s="7"/>
      <c r="S99" s="7"/>
      <c r="T99" s="7"/>
    </row>
    <row r="100" spans="1:20" x14ac:dyDescent="0.2">
      <c r="B100" s="131"/>
      <c r="D100" s="131"/>
      <c r="E100" s="104"/>
      <c r="F100" s="104"/>
      <c r="G100" s="154"/>
      <c r="H100" s="154"/>
      <c r="I100" s="154"/>
      <c r="J100" s="143"/>
      <c r="K100" s="143"/>
      <c r="L100" s="143"/>
      <c r="M100" s="146"/>
      <c r="N100" s="7"/>
      <c r="O100" s="7"/>
      <c r="P100" s="7"/>
      <c r="Q100" s="7"/>
      <c r="R100" s="7"/>
      <c r="S100" s="7"/>
      <c r="T100" s="7"/>
    </row>
    <row r="101" spans="1:20" x14ac:dyDescent="0.2">
      <c r="B101" s="131"/>
      <c r="D101" s="131"/>
      <c r="E101" s="104"/>
      <c r="F101" s="104"/>
      <c r="G101" s="154"/>
      <c r="H101" s="154"/>
      <c r="I101" s="154"/>
      <c r="J101" s="143"/>
      <c r="K101" s="143"/>
      <c r="L101" s="143"/>
      <c r="M101" s="146"/>
      <c r="N101" s="7"/>
      <c r="O101" s="7"/>
      <c r="P101" s="7"/>
      <c r="Q101" s="7"/>
      <c r="R101" s="7"/>
      <c r="S101" s="7"/>
      <c r="T101" s="7"/>
    </row>
    <row r="102" spans="1:20" x14ac:dyDescent="0.2">
      <c r="B102" s="131"/>
      <c r="D102" s="131"/>
      <c r="E102" s="104"/>
      <c r="F102" s="104"/>
      <c r="G102" s="154"/>
      <c r="H102" s="154"/>
      <c r="I102" s="154"/>
      <c r="J102" s="143"/>
      <c r="K102" s="143"/>
      <c r="L102" s="143"/>
      <c r="M102" s="146"/>
      <c r="N102" s="7"/>
    </row>
    <row r="103" spans="1:20" x14ac:dyDescent="0.2">
      <c r="B103" s="131"/>
      <c r="D103" s="131"/>
      <c r="E103" s="104"/>
      <c r="F103" s="104"/>
      <c r="G103" s="154"/>
      <c r="H103" s="154"/>
      <c r="I103" s="154"/>
      <c r="J103" s="143"/>
      <c r="K103" s="143"/>
      <c r="L103" s="143"/>
      <c r="M103" s="146"/>
      <c r="N103" s="7"/>
    </row>
    <row r="104" spans="1:20" x14ac:dyDescent="0.2">
      <c r="B104" s="131"/>
      <c r="D104" s="131"/>
      <c r="E104" s="104"/>
      <c r="F104" s="104"/>
      <c r="G104" s="154"/>
      <c r="H104" s="154"/>
      <c r="I104" s="154"/>
      <c r="J104" s="143"/>
      <c r="K104" s="143"/>
      <c r="L104" s="143"/>
      <c r="M104" s="146"/>
      <c r="N104" s="7"/>
    </row>
    <row r="105" spans="1:20" x14ac:dyDescent="0.2">
      <c r="B105" s="131"/>
      <c r="D105" s="131"/>
      <c r="E105" s="104"/>
      <c r="F105" s="104"/>
      <c r="G105" s="154"/>
      <c r="H105" s="154"/>
      <c r="I105" s="154"/>
      <c r="J105" s="143"/>
      <c r="K105" s="143"/>
      <c r="L105" s="143"/>
      <c r="M105" s="146"/>
      <c r="N105" s="7"/>
    </row>
    <row r="106" spans="1:20" x14ac:dyDescent="0.2">
      <c r="B106" s="131"/>
      <c r="D106" s="131"/>
      <c r="E106" s="104"/>
      <c r="F106" s="104"/>
      <c r="G106" s="154"/>
      <c r="H106" s="154"/>
      <c r="I106" s="154"/>
      <c r="J106" s="143"/>
      <c r="K106" s="143"/>
      <c r="L106" s="143"/>
      <c r="M106" s="146"/>
      <c r="N106" s="7"/>
    </row>
    <row r="107" spans="1:20" x14ac:dyDescent="0.2">
      <c r="B107" s="131"/>
      <c r="D107" s="131"/>
      <c r="E107" s="104"/>
      <c r="F107" s="104"/>
      <c r="G107" s="154"/>
      <c r="H107" s="154"/>
      <c r="I107" s="154"/>
      <c r="J107" s="143"/>
      <c r="K107" s="143"/>
      <c r="L107" s="143"/>
      <c r="M107" s="146"/>
      <c r="N107" s="7"/>
    </row>
    <row r="108" spans="1:20" x14ac:dyDescent="0.2">
      <c r="B108" s="131"/>
      <c r="D108" s="131"/>
      <c r="E108" s="104"/>
      <c r="F108" s="104"/>
      <c r="G108" s="154"/>
      <c r="H108" s="154"/>
      <c r="I108" s="154"/>
      <c r="J108" s="143"/>
      <c r="K108" s="143"/>
      <c r="L108" s="143"/>
      <c r="M108" s="146"/>
      <c r="N108" s="7"/>
    </row>
    <row r="109" spans="1:20" x14ac:dyDescent="0.2">
      <c r="B109" s="131"/>
      <c r="D109" s="131"/>
      <c r="E109" s="104"/>
      <c r="F109" s="104"/>
      <c r="G109" s="154"/>
      <c r="H109" s="154"/>
      <c r="I109" s="154"/>
      <c r="J109" s="143"/>
      <c r="K109" s="143"/>
      <c r="L109" s="143"/>
      <c r="M109" s="146"/>
      <c r="N109" s="7"/>
    </row>
    <row r="110" spans="1:20" x14ac:dyDescent="0.2">
      <c r="B110" s="131"/>
      <c r="D110" s="131"/>
      <c r="E110" s="104"/>
      <c r="F110" s="104"/>
      <c r="G110" s="154"/>
      <c r="H110" s="154"/>
      <c r="I110" s="154"/>
      <c r="J110" s="143"/>
      <c r="K110" s="143"/>
      <c r="L110" s="143"/>
      <c r="M110" s="146"/>
      <c r="N110" s="7"/>
    </row>
    <row r="111" spans="1:20" x14ac:dyDescent="0.2">
      <c r="B111" s="131"/>
      <c r="D111" s="131"/>
      <c r="E111" s="104"/>
      <c r="F111" s="104"/>
      <c r="G111" s="154"/>
      <c r="H111" s="154"/>
      <c r="I111" s="154"/>
      <c r="J111" s="143"/>
      <c r="K111" s="143"/>
      <c r="L111" s="143"/>
      <c r="M111" s="146"/>
      <c r="N111" s="7"/>
    </row>
    <row r="112" spans="1:20" x14ac:dyDescent="0.2">
      <c r="B112" s="131"/>
      <c r="D112" s="131"/>
      <c r="E112" s="104"/>
      <c r="F112" s="104"/>
      <c r="G112" s="154"/>
      <c r="H112" s="154"/>
      <c r="I112" s="154"/>
      <c r="J112" s="143"/>
      <c r="K112" s="143"/>
      <c r="L112" s="143"/>
      <c r="M112" s="146"/>
      <c r="N112" s="7"/>
    </row>
    <row r="113" spans="2:14" x14ac:dyDescent="0.2">
      <c r="B113" s="131"/>
      <c r="D113" s="131"/>
      <c r="E113" s="104"/>
      <c r="F113" s="104"/>
      <c r="G113" s="154"/>
      <c r="H113" s="154"/>
      <c r="I113" s="154"/>
      <c r="J113" s="143"/>
      <c r="K113" s="143"/>
      <c r="L113" s="143"/>
      <c r="M113" s="146"/>
      <c r="N113" s="7"/>
    </row>
    <row r="114" spans="2:14" x14ac:dyDescent="0.2">
      <c r="B114" s="131"/>
      <c r="D114" s="131"/>
      <c r="E114" s="104"/>
      <c r="F114" s="104"/>
      <c r="G114" s="154"/>
      <c r="H114" s="154"/>
      <c r="I114" s="154"/>
      <c r="J114" s="143"/>
      <c r="K114" s="143"/>
      <c r="L114" s="143"/>
      <c r="M114" s="146"/>
      <c r="N114" s="7"/>
    </row>
    <row r="115" spans="2:14" x14ac:dyDescent="0.2">
      <c r="B115" s="131"/>
      <c r="D115" s="131"/>
      <c r="E115" s="104"/>
      <c r="F115" s="104"/>
      <c r="G115" s="154"/>
      <c r="H115" s="154"/>
      <c r="I115" s="154"/>
      <c r="J115" s="143"/>
      <c r="K115" s="143"/>
      <c r="L115" s="143"/>
      <c r="M115" s="146"/>
      <c r="N115" s="7"/>
    </row>
    <row r="116" spans="2:14" x14ac:dyDescent="0.2">
      <c r="B116" s="131"/>
      <c r="D116" s="131"/>
      <c r="E116" s="104"/>
      <c r="F116" s="104"/>
      <c r="G116" s="154"/>
      <c r="H116" s="154"/>
      <c r="I116" s="154"/>
      <c r="J116" s="143"/>
      <c r="K116" s="143"/>
      <c r="L116" s="143"/>
      <c r="M116" s="146"/>
      <c r="N116" s="7"/>
    </row>
    <row r="117" spans="2:14" x14ac:dyDescent="0.2">
      <c r="B117" s="131"/>
      <c r="D117" s="131"/>
      <c r="E117" s="104"/>
      <c r="F117" s="104"/>
      <c r="G117" s="154"/>
      <c r="H117" s="154"/>
      <c r="I117" s="154"/>
      <c r="J117" s="143"/>
      <c r="K117" s="143"/>
      <c r="L117" s="143"/>
      <c r="M117" s="146"/>
      <c r="N117" s="7"/>
    </row>
    <row r="118" spans="2:14" x14ac:dyDescent="0.2">
      <c r="B118" s="131"/>
      <c r="D118" s="131"/>
      <c r="E118" s="104"/>
      <c r="F118" s="104"/>
      <c r="G118" s="154"/>
      <c r="H118" s="154"/>
      <c r="I118" s="154"/>
      <c r="J118" s="143"/>
      <c r="K118" s="143"/>
      <c r="L118" s="143"/>
      <c r="M118" s="146"/>
      <c r="N118" s="7"/>
    </row>
    <row r="119" spans="2:14" x14ac:dyDescent="0.2">
      <c r="B119" s="131"/>
      <c r="D119" s="131"/>
      <c r="E119" s="104"/>
      <c r="F119" s="104"/>
      <c r="G119" s="154"/>
      <c r="H119" s="154"/>
      <c r="I119" s="154"/>
      <c r="J119" s="143"/>
      <c r="K119" s="143"/>
      <c r="L119" s="143"/>
      <c r="M119" s="146"/>
      <c r="N119" s="7"/>
    </row>
    <row r="120" spans="2:14" x14ac:dyDescent="0.2">
      <c r="B120" s="131"/>
      <c r="D120" s="131"/>
      <c r="E120" s="104"/>
      <c r="F120" s="104"/>
      <c r="G120" s="154"/>
      <c r="H120" s="154"/>
      <c r="I120" s="154"/>
      <c r="J120" s="143"/>
      <c r="K120" s="143"/>
      <c r="L120" s="143"/>
      <c r="M120" s="146"/>
      <c r="N120" s="7"/>
    </row>
    <row r="121" spans="2:14" x14ac:dyDescent="0.2">
      <c r="B121" s="131"/>
      <c r="D121" s="131"/>
      <c r="E121" s="104"/>
      <c r="F121" s="104"/>
      <c r="G121" s="154"/>
      <c r="H121" s="154"/>
      <c r="I121" s="154"/>
      <c r="J121" s="143"/>
      <c r="K121" s="143"/>
      <c r="L121" s="143"/>
      <c r="M121" s="146"/>
      <c r="N121" s="7"/>
    </row>
    <row r="122" spans="2:14" x14ac:dyDescent="0.2">
      <c r="B122" s="131"/>
      <c r="D122" s="131"/>
      <c r="E122" s="104"/>
      <c r="F122" s="104"/>
      <c r="G122" s="154"/>
      <c r="H122" s="154"/>
      <c r="I122" s="154"/>
      <c r="J122" s="143"/>
      <c r="K122" s="143"/>
      <c r="L122" s="143"/>
      <c r="M122" s="146"/>
      <c r="N122" s="7"/>
    </row>
    <row r="123" spans="2:14" x14ac:dyDescent="0.2">
      <c r="B123" s="131"/>
      <c r="D123" s="131"/>
      <c r="E123" s="104"/>
      <c r="F123" s="104"/>
      <c r="G123" s="154"/>
      <c r="H123" s="154"/>
      <c r="I123" s="154"/>
      <c r="J123" s="143"/>
      <c r="K123" s="143"/>
      <c r="L123" s="143"/>
      <c r="M123" s="146"/>
      <c r="N123" s="7"/>
    </row>
    <row r="124" spans="2:14" x14ac:dyDescent="0.2">
      <c r="B124" s="131"/>
      <c r="D124" s="131"/>
      <c r="E124" s="104"/>
      <c r="F124" s="104"/>
      <c r="G124" s="154"/>
      <c r="H124" s="154"/>
      <c r="I124" s="154"/>
      <c r="J124" s="143"/>
      <c r="K124" s="143"/>
      <c r="L124" s="143"/>
      <c r="M124" s="146"/>
      <c r="N124" s="7"/>
    </row>
    <row r="125" spans="2:14" x14ac:dyDescent="0.2">
      <c r="B125" s="131"/>
      <c r="D125" s="131"/>
      <c r="E125" s="104"/>
      <c r="F125" s="104"/>
      <c r="G125" s="154"/>
      <c r="H125" s="154"/>
      <c r="I125" s="154"/>
      <c r="J125" s="143"/>
      <c r="K125" s="143"/>
      <c r="L125" s="143"/>
      <c r="M125" s="146"/>
      <c r="N125" s="7"/>
    </row>
    <row r="126" spans="2:14" x14ac:dyDescent="0.2">
      <c r="B126" s="131"/>
      <c r="D126" s="131"/>
      <c r="E126" s="104"/>
      <c r="F126" s="104"/>
      <c r="G126" s="154"/>
      <c r="H126" s="154"/>
      <c r="I126" s="154"/>
      <c r="J126" s="143"/>
      <c r="K126" s="143"/>
      <c r="L126" s="143"/>
      <c r="M126" s="146"/>
      <c r="N126" s="7"/>
    </row>
    <row r="127" spans="2:14" x14ac:dyDescent="0.2">
      <c r="B127" s="131"/>
      <c r="D127" s="131"/>
      <c r="E127" s="104"/>
      <c r="F127" s="104"/>
      <c r="G127" s="154"/>
      <c r="H127" s="154"/>
      <c r="I127" s="154"/>
      <c r="J127" s="143"/>
      <c r="K127" s="143"/>
      <c r="L127" s="143"/>
      <c r="M127" s="146"/>
      <c r="N127" s="7"/>
    </row>
    <row r="128" spans="2:14" x14ac:dyDescent="0.2">
      <c r="B128" s="131"/>
      <c r="D128" s="131"/>
      <c r="E128" s="104"/>
      <c r="F128" s="104"/>
      <c r="G128" s="154"/>
      <c r="H128" s="154"/>
      <c r="I128" s="154"/>
      <c r="J128" s="143"/>
      <c r="K128" s="143"/>
      <c r="L128" s="143"/>
      <c r="M128" s="146"/>
      <c r="N128" s="7"/>
    </row>
    <row r="129" spans="2:14" x14ac:dyDescent="0.2">
      <c r="B129" s="131"/>
      <c r="D129" s="131"/>
      <c r="E129" s="104"/>
      <c r="F129" s="104"/>
      <c r="G129" s="154"/>
      <c r="H129" s="154"/>
      <c r="I129" s="154"/>
      <c r="J129" s="143"/>
      <c r="K129" s="143"/>
      <c r="L129" s="143"/>
      <c r="M129" s="146"/>
      <c r="N129" s="7"/>
    </row>
    <row r="130" spans="2:14" x14ac:dyDescent="0.2">
      <c r="B130" s="131"/>
      <c r="D130" s="131"/>
      <c r="E130" s="104"/>
      <c r="F130" s="104"/>
      <c r="G130" s="154"/>
      <c r="H130" s="154"/>
      <c r="I130" s="154"/>
      <c r="J130" s="143"/>
      <c r="K130" s="143"/>
      <c r="L130" s="143"/>
      <c r="M130" s="146"/>
      <c r="N130" s="7"/>
    </row>
    <row r="131" spans="2:14" x14ac:dyDescent="0.2">
      <c r="B131" s="131"/>
      <c r="D131" s="131"/>
      <c r="E131" s="104"/>
      <c r="F131" s="104"/>
      <c r="G131" s="154"/>
      <c r="H131" s="154"/>
      <c r="I131" s="154"/>
      <c r="J131" s="143"/>
      <c r="K131" s="143"/>
      <c r="L131" s="143"/>
      <c r="M131" s="146"/>
      <c r="N131" s="7"/>
    </row>
    <row r="132" spans="2:14" x14ac:dyDescent="0.2">
      <c r="B132" s="131"/>
      <c r="D132" s="131"/>
      <c r="E132" s="104"/>
      <c r="F132" s="104"/>
      <c r="G132" s="154"/>
      <c r="H132" s="154"/>
      <c r="I132" s="154"/>
      <c r="J132" s="143"/>
      <c r="K132" s="143"/>
      <c r="L132" s="143"/>
      <c r="M132" s="146"/>
      <c r="N132" s="7"/>
    </row>
    <row r="133" spans="2:14" x14ac:dyDescent="0.2">
      <c r="B133" s="131"/>
      <c r="D133" s="131"/>
      <c r="E133" s="104"/>
      <c r="F133" s="104"/>
      <c r="G133" s="154"/>
      <c r="H133" s="154"/>
      <c r="I133" s="154"/>
      <c r="J133" s="143"/>
      <c r="K133" s="143"/>
      <c r="L133" s="143"/>
      <c r="M133" s="146"/>
      <c r="N133" s="7"/>
    </row>
    <row r="134" spans="2:14" x14ac:dyDescent="0.2">
      <c r="B134" s="131"/>
      <c r="D134" s="131"/>
      <c r="E134" s="104"/>
      <c r="F134" s="104"/>
      <c r="G134" s="154"/>
      <c r="H134" s="154"/>
      <c r="I134" s="154"/>
      <c r="J134" s="143"/>
      <c r="K134" s="143"/>
      <c r="L134" s="143"/>
      <c r="M134" s="146"/>
      <c r="N134" s="7"/>
    </row>
    <row r="135" spans="2:14" x14ac:dyDescent="0.2">
      <c r="B135" s="131"/>
      <c r="D135" s="131"/>
      <c r="E135" s="104"/>
      <c r="F135" s="104"/>
      <c r="G135" s="154"/>
      <c r="H135" s="154"/>
      <c r="I135" s="154"/>
      <c r="J135" s="143"/>
      <c r="K135" s="143"/>
      <c r="L135" s="143"/>
      <c r="M135" s="146"/>
      <c r="N135" s="7"/>
    </row>
    <row r="136" spans="2:14" x14ac:dyDescent="0.2">
      <c r="B136" s="131"/>
      <c r="D136" s="131"/>
      <c r="E136" s="104"/>
      <c r="F136" s="104"/>
      <c r="G136" s="154"/>
      <c r="H136" s="154"/>
      <c r="I136" s="154"/>
      <c r="J136" s="143"/>
      <c r="K136" s="143"/>
      <c r="L136" s="143"/>
      <c r="M136" s="146"/>
      <c r="N136" s="7"/>
    </row>
    <row r="137" spans="2:14" x14ac:dyDescent="0.2">
      <c r="B137" s="131"/>
      <c r="D137" s="131"/>
      <c r="E137" s="104"/>
      <c r="F137" s="104"/>
      <c r="G137" s="154"/>
      <c r="H137" s="154"/>
      <c r="I137" s="154"/>
      <c r="J137" s="143"/>
      <c r="K137" s="143"/>
      <c r="L137" s="143"/>
      <c r="M137" s="146"/>
      <c r="N137" s="7"/>
    </row>
    <row r="138" spans="2:14" x14ac:dyDescent="0.2">
      <c r="B138" s="131"/>
      <c r="D138" s="131"/>
      <c r="E138" s="104"/>
      <c r="F138" s="104"/>
      <c r="G138" s="154"/>
      <c r="H138" s="154"/>
      <c r="I138" s="154"/>
      <c r="J138" s="143"/>
      <c r="K138" s="143"/>
      <c r="L138" s="143"/>
      <c r="M138" s="146"/>
      <c r="N138" s="7"/>
    </row>
    <row r="139" spans="2:14" x14ac:dyDescent="0.2">
      <c r="B139" s="131"/>
      <c r="D139" s="131"/>
      <c r="E139" s="104"/>
      <c r="F139" s="104"/>
      <c r="G139" s="154"/>
      <c r="H139" s="154"/>
      <c r="I139" s="154"/>
      <c r="J139" s="143"/>
      <c r="K139" s="143"/>
      <c r="L139" s="143"/>
      <c r="M139" s="146"/>
      <c r="N139" s="7"/>
    </row>
    <row r="140" spans="2:14" x14ac:dyDescent="0.2">
      <c r="B140" s="131"/>
      <c r="D140" s="131"/>
      <c r="E140" s="104"/>
      <c r="F140" s="104"/>
      <c r="G140" s="154"/>
      <c r="H140" s="154"/>
      <c r="I140" s="154"/>
      <c r="J140" s="143"/>
      <c r="K140" s="143"/>
      <c r="L140" s="143"/>
      <c r="M140" s="146"/>
      <c r="N140" s="7"/>
    </row>
    <row r="141" spans="2:14" x14ac:dyDescent="0.2">
      <c r="B141" s="131"/>
      <c r="D141" s="131"/>
      <c r="E141" s="104"/>
      <c r="F141" s="104"/>
      <c r="G141" s="154"/>
      <c r="H141" s="154"/>
      <c r="I141" s="154"/>
      <c r="J141" s="143"/>
      <c r="K141" s="143"/>
      <c r="L141" s="143"/>
      <c r="M141" s="146"/>
      <c r="N141" s="7"/>
    </row>
    <row r="142" spans="2:14" x14ac:dyDescent="0.2">
      <c r="B142" s="131"/>
      <c r="D142" s="131"/>
      <c r="E142" s="104"/>
      <c r="F142" s="104"/>
      <c r="G142" s="154"/>
      <c r="H142" s="154"/>
      <c r="I142" s="154"/>
      <c r="J142" s="143"/>
      <c r="K142" s="143"/>
      <c r="L142" s="143"/>
      <c r="M142" s="146"/>
      <c r="N142" s="7"/>
    </row>
    <row r="143" spans="2:14" x14ac:dyDescent="0.2">
      <c r="B143" s="131"/>
      <c r="D143" s="131"/>
      <c r="E143" s="104"/>
      <c r="F143" s="104"/>
      <c r="G143" s="154"/>
      <c r="H143" s="154"/>
      <c r="I143" s="154"/>
      <c r="J143" s="143"/>
      <c r="K143" s="143"/>
      <c r="L143" s="143"/>
      <c r="M143" s="146"/>
      <c r="N143" s="7"/>
    </row>
    <row r="144" spans="2:14" x14ac:dyDescent="0.2">
      <c r="B144" s="131"/>
      <c r="D144" s="131"/>
      <c r="E144" s="104"/>
      <c r="F144" s="104"/>
      <c r="G144" s="154"/>
      <c r="H144" s="154"/>
      <c r="I144" s="154"/>
      <c r="J144" s="143"/>
      <c r="K144" s="143"/>
      <c r="L144" s="143"/>
      <c r="M144" s="146"/>
      <c r="N144" s="7"/>
    </row>
    <row r="145" spans="2:14" x14ac:dyDescent="0.2">
      <c r="B145" s="131"/>
      <c r="D145" s="131"/>
      <c r="E145" s="104"/>
      <c r="F145" s="104"/>
      <c r="G145" s="154"/>
      <c r="H145" s="154"/>
      <c r="I145" s="154"/>
      <c r="J145" s="143"/>
      <c r="K145" s="143"/>
      <c r="L145" s="143"/>
      <c r="M145" s="146"/>
      <c r="N145" s="7"/>
    </row>
    <row r="146" spans="2:14" x14ac:dyDescent="0.2">
      <c r="B146" s="131"/>
      <c r="D146" s="131"/>
      <c r="E146" s="104"/>
      <c r="F146" s="104"/>
      <c r="G146" s="154"/>
      <c r="H146" s="154"/>
      <c r="I146" s="154"/>
      <c r="J146" s="143"/>
      <c r="K146" s="143"/>
      <c r="L146" s="143"/>
      <c r="M146" s="146"/>
      <c r="N146" s="7"/>
    </row>
    <row r="147" spans="2:14" x14ac:dyDescent="0.2">
      <c r="B147" s="131"/>
      <c r="D147" s="131"/>
      <c r="E147" s="104"/>
      <c r="F147" s="104"/>
      <c r="G147" s="154"/>
      <c r="H147" s="154"/>
      <c r="I147" s="154"/>
      <c r="J147" s="143"/>
      <c r="K147" s="143"/>
      <c r="L147" s="143"/>
      <c r="M147" s="146"/>
      <c r="N147" s="7"/>
    </row>
    <row r="148" spans="2:14" x14ac:dyDescent="0.2">
      <c r="B148" s="131"/>
      <c r="D148" s="131"/>
      <c r="E148" s="104"/>
      <c r="F148" s="104"/>
      <c r="G148" s="154"/>
      <c r="H148" s="154"/>
      <c r="I148" s="154"/>
      <c r="J148" s="143"/>
      <c r="K148" s="143"/>
      <c r="L148" s="143"/>
      <c r="M148" s="146"/>
      <c r="N148" s="7"/>
    </row>
    <row r="149" spans="2:14" x14ac:dyDescent="0.2">
      <c r="B149" s="131"/>
      <c r="D149" s="131"/>
      <c r="E149" s="104"/>
      <c r="F149" s="104"/>
      <c r="G149" s="154"/>
      <c r="H149" s="154"/>
      <c r="I149" s="154"/>
      <c r="J149" s="143"/>
      <c r="K149" s="143"/>
      <c r="L149" s="143"/>
      <c r="M149" s="146"/>
      <c r="N149" s="7"/>
    </row>
    <row r="150" spans="2:14" x14ac:dyDescent="0.2">
      <c r="B150" s="131"/>
      <c r="D150" s="131"/>
      <c r="E150" s="104"/>
      <c r="F150" s="104"/>
      <c r="G150" s="154"/>
      <c r="H150" s="154"/>
      <c r="I150" s="154"/>
      <c r="J150" s="143"/>
      <c r="K150" s="143"/>
      <c r="L150" s="143"/>
      <c r="M150" s="146"/>
      <c r="N150" s="7"/>
    </row>
    <row r="151" spans="2:14" x14ac:dyDescent="0.2">
      <c r="B151" s="131"/>
      <c r="D151" s="131"/>
      <c r="E151" s="104"/>
      <c r="F151" s="104"/>
      <c r="G151" s="154"/>
      <c r="H151" s="154"/>
      <c r="I151" s="154"/>
      <c r="J151" s="143"/>
      <c r="K151" s="143"/>
      <c r="L151" s="143"/>
      <c r="M151" s="146"/>
      <c r="N151" s="7"/>
    </row>
    <row r="152" spans="2:14" x14ac:dyDescent="0.2">
      <c r="B152" s="131"/>
      <c r="D152" s="131"/>
      <c r="E152" s="104"/>
      <c r="F152" s="104"/>
      <c r="G152" s="154"/>
      <c r="H152" s="154"/>
      <c r="I152" s="154"/>
      <c r="J152" s="143"/>
      <c r="K152" s="143"/>
      <c r="L152" s="143"/>
      <c r="M152" s="146"/>
      <c r="N152" s="7"/>
    </row>
    <row r="153" spans="2:14" x14ac:dyDescent="0.2">
      <c r="B153" s="131"/>
      <c r="D153" s="131"/>
      <c r="E153" s="104"/>
      <c r="F153" s="104"/>
      <c r="G153" s="154"/>
      <c r="H153" s="154"/>
      <c r="I153" s="154"/>
      <c r="J153" s="143"/>
      <c r="K153" s="143"/>
      <c r="L153" s="143"/>
      <c r="M153" s="146"/>
      <c r="N153" s="7"/>
    </row>
    <row r="154" spans="2:14" x14ac:dyDescent="0.2">
      <c r="B154" s="131"/>
      <c r="D154" s="131"/>
      <c r="E154" s="104"/>
      <c r="F154" s="104"/>
      <c r="G154" s="154"/>
      <c r="H154" s="154"/>
      <c r="I154" s="154"/>
      <c r="J154" s="143"/>
      <c r="K154" s="143"/>
      <c r="L154" s="143"/>
      <c r="M154" s="146"/>
      <c r="N154" s="7"/>
    </row>
    <row r="155" spans="2:14" x14ac:dyDescent="0.2">
      <c r="B155" s="131"/>
      <c r="D155" s="131"/>
      <c r="E155" s="104"/>
      <c r="F155" s="104"/>
      <c r="G155" s="154"/>
      <c r="H155" s="154"/>
      <c r="I155" s="154"/>
      <c r="J155" s="143"/>
      <c r="K155" s="143"/>
      <c r="L155" s="143"/>
      <c r="M155" s="146"/>
      <c r="N155" s="7"/>
    </row>
    <row r="156" spans="2:14" x14ac:dyDescent="0.2">
      <c r="B156" s="131"/>
      <c r="D156" s="131"/>
      <c r="E156" s="104"/>
      <c r="F156" s="104"/>
      <c r="G156" s="154"/>
      <c r="H156" s="154"/>
      <c r="I156" s="154"/>
      <c r="J156" s="143"/>
      <c r="K156" s="143"/>
      <c r="L156" s="143"/>
      <c r="M156" s="146"/>
      <c r="N156" s="7"/>
    </row>
    <row r="157" spans="2:14" x14ac:dyDescent="0.2">
      <c r="B157" s="131"/>
      <c r="D157" s="131"/>
      <c r="E157" s="104"/>
      <c r="F157" s="104"/>
      <c r="G157" s="154"/>
      <c r="H157" s="154"/>
      <c r="I157" s="154"/>
      <c r="J157" s="143"/>
      <c r="K157" s="143"/>
      <c r="L157" s="143"/>
      <c r="M157" s="146"/>
      <c r="N157" s="7"/>
    </row>
    <row r="158" spans="2:14" x14ac:dyDescent="0.2">
      <c r="B158" s="131"/>
      <c r="D158" s="131"/>
      <c r="E158" s="104"/>
      <c r="F158" s="104"/>
      <c r="G158" s="154"/>
      <c r="H158" s="154"/>
      <c r="I158" s="154"/>
      <c r="J158" s="143"/>
      <c r="K158" s="143"/>
      <c r="L158" s="143"/>
      <c r="M158" s="146"/>
      <c r="N158" s="7"/>
    </row>
    <row r="159" spans="2:14" x14ac:dyDescent="0.2">
      <c r="B159" s="131"/>
      <c r="D159" s="131"/>
      <c r="E159" s="104"/>
      <c r="F159" s="104"/>
      <c r="G159" s="154"/>
      <c r="H159" s="154"/>
      <c r="I159" s="154"/>
      <c r="J159" s="143"/>
      <c r="K159" s="143"/>
      <c r="L159" s="143"/>
      <c r="M159" s="146"/>
      <c r="N159" s="7"/>
    </row>
    <row r="160" spans="2:14" x14ac:dyDescent="0.2">
      <c r="B160" s="131"/>
      <c r="D160" s="131"/>
      <c r="E160" s="104"/>
      <c r="F160" s="104"/>
      <c r="G160" s="154"/>
      <c r="H160" s="154"/>
      <c r="I160" s="154"/>
      <c r="J160" s="143"/>
      <c r="K160" s="143"/>
      <c r="L160" s="143"/>
      <c r="M160" s="146"/>
      <c r="N160" s="7"/>
    </row>
    <row r="161" spans="2:14" x14ac:dyDescent="0.2">
      <c r="B161" s="131"/>
      <c r="D161" s="131"/>
      <c r="E161" s="104"/>
      <c r="F161" s="104"/>
      <c r="G161" s="154"/>
      <c r="H161" s="154"/>
      <c r="I161" s="154"/>
      <c r="J161" s="143"/>
      <c r="K161" s="143"/>
      <c r="L161" s="143"/>
      <c r="M161" s="146"/>
      <c r="N161" s="7"/>
    </row>
    <row r="162" spans="2:14" x14ac:dyDescent="0.2">
      <c r="B162" s="131"/>
      <c r="D162" s="131"/>
      <c r="E162" s="104"/>
      <c r="F162" s="104"/>
      <c r="G162" s="154"/>
      <c r="H162" s="154"/>
      <c r="I162" s="154"/>
      <c r="J162" s="143"/>
      <c r="K162" s="143"/>
      <c r="L162" s="143"/>
      <c r="M162" s="146"/>
      <c r="N162" s="7"/>
    </row>
    <row r="163" spans="2:14" x14ac:dyDescent="0.2">
      <c r="B163" s="131"/>
      <c r="D163" s="131"/>
      <c r="E163" s="104"/>
      <c r="F163" s="104"/>
      <c r="G163" s="154"/>
      <c r="H163" s="154"/>
      <c r="I163" s="154"/>
      <c r="J163" s="143"/>
      <c r="K163" s="143"/>
      <c r="L163" s="143"/>
      <c r="M163" s="146"/>
      <c r="N163" s="7"/>
    </row>
    <row r="164" spans="2:14" x14ac:dyDescent="0.2">
      <c r="B164" s="131"/>
      <c r="D164" s="131"/>
      <c r="E164" s="104"/>
      <c r="F164" s="104"/>
      <c r="G164" s="154"/>
      <c r="H164" s="154"/>
      <c r="I164" s="154"/>
      <c r="J164" s="143"/>
      <c r="K164" s="143"/>
      <c r="L164" s="143"/>
      <c r="M164" s="146"/>
      <c r="N164" s="7"/>
    </row>
    <row r="165" spans="2:14" x14ac:dyDescent="0.2">
      <c r="B165" s="131"/>
      <c r="D165" s="131"/>
      <c r="E165" s="104"/>
      <c r="F165" s="104"/>
      <c r="G165" s="154"/>
      <c r="H165" s="154"/>
      <c r="I165" s="154"/>
      <c r="J165" s="143"/>
      <c r="K165" s="143"/>
      <c r="L165" s="143"/>
      <c r="M165" s="146"/>
      <c r="N165" s="7"/>
    </row>
    <row r="166" spans="2:14" x14ac:dyDescent="0.2">
      <c r="B166" s="131"/>
      <c r="D166" s="131"/>
      <c r="E166" s="104"/>
      <c r="F166" s="104"/>
      <c r="G166" s="154"/>
      <c r="H166" s="154"/>
      <c r="I166" s="154"/>
      <c r="J166" s="143"/>
      <c r="K166" s="143"/>
      <c r="L166" s="143"/>
      <c r="M166" s="146"/>
      <c r="N166" s="7"/>
    </row>
    <row r="167" spans="2:14" x14ac:dyDescent="0.2">
      <c r="B167" s="131"/>
      <c r="D167" s="131"/>
      <c r="E167" s="104"/>
      <c r="F167" s="104"/>
      <c r="G167" s="154"/>
      <c r="H167" s="154"/>
      <c r="I167" s="154"/>
      <c r="J167" s="143"/>
      <c r="K167" s="143"/>
      <c r="L167" s="143"/>
      <c r="M167" s="146"/>
      <c r="N167" s="7"/>
    </row>
    <row r="168" spans="2:14" x14ac:dyDescent="0.2">
      <c r="B168" s="131"/>
      <c r="D168" s="131"/>
      <c r="E168" s="104"/>
      <c r="F168" s="104"/>
      <c r="G168" s="154"/>
      <c r="H168" s="154"/>
      <c r="I168" s="154"/>
      <c r="J168" s="143"/>
      <c r="K168" s="143"/>
      <c r="L168" s="143"/>
      <c r="M168" s="146"/>
      <c r="N168" s="7"/>
    </row>
    <row r="169" spans="2:14" x14ac:dyDescent="0.2">
      <c r="B169" s="131"/>
      <c r="D169" s="131"/>
      <c r="E169" s="104"/>
      <c r="F169" s="104"/>
      <c r="G169" s="154"/>
      <c r="H169" s="154"/>
      <c r="I169" s="154"/>
      <c r="J169" s="143"/>
      <c r="K169" s="143"/>
      <c r="L169" s="143"/>
      <c r="M169" s="146"/>
      <c r="N169" s="7"/>
    </row>
    <row r="170" spans="2:14" x14ac:dyDescent="0.2">
      <c r="B170" s="131"/>
      <c r="D170" s="131"/>
      <c r="E170" s="104"/>
      <c r="F170" s="104"/>
      <c r="G170" s="154"/>
      <c r="H170" s="154"/>
      <c r="I170" s="154"/>
      <c r="J170" s="143"/>
      <c r="K170" s="143"/>
      <c r="L170" s="143"/>
      <c r="M170" s="146"/>
      <c r="N170" s="7"/>
    </row>
    <row r="171" spans="2:14" x14ac:dyDescent="0.2">
      <c r="B171" s="131"/>
      <c r="D171" s="131"/>
      <c r="N171" s="7"/>
    </row>
    <row r="172" spans="2:14" x14ac:dyDescent="0.2">
      <c r="N172" s="7"/>
    </row>
    <row r="173" spans="2:14" x14ac:dyDescent="0.2">
      <c r="N173" s="7"/>
    </row>
    <row r="174" spans="2:14" x14ac:dyDescent="0.2">
      <c r="N174" s="7"/>
    </row>
    <row r="175" spans="2:14" x14ac:dyDescent="0.2">
      <c r="N175" s="7"/>
    </row>
    <row r="176" spans="2:14" x14ac:dyDescent="0.2">
      <c r="N176" s="7"/>
    </row>
    <row r="177" spans="14:14" x14ac:dyDescent="0.2">
      <c r="N177" s="7"/>
    </row>
    <row r="178" spans="14:14" x14ac:dyDescent="0.2">
      <c r="N178" s="7"/>
    </row>
    <row r="179" spans="14:14" x14ac:dyDescent="0.2">
      <c r="N179" s="7"/>
    </row>
    <row r="180" spans="14:14" x14ac:dyDescent="0.2">
      <c r="N180" s="7"/>
    </row>
    <row r="181" spans="14:14" x14ac:dyDescent="0.2">
      <c r="N181" s="7"/>
    </row>
    <row r="182" spans="14:14" x14ac:dyDescent="0.2">
      <c r="N182" s="7"/>
    </row>
    <row r="183" spans="14:14" x14ac:dyDescent="0.2">
      <c r="N183" s="7"/>
    </row>
    <row r="184" spans="14:14" x14ac:dyDescent="0.2">
      <c r="N184" s="7"/>
    </row>
    <row r="185" spans="14:14" x14ac:dyDescent="0.2">
      <c r="N185" s="7"/>
    </row>
    <row r="186" spans="14:14" x14ac:dyDescent="0.2">
      <c r="N186" s="7"/>
    </row>
    <row r="187" spans="14:14" x14ac:dyDescent="0.2">
      <c r="N187" s="7"/>
    </row>
    <row r="188" spans="14:14" x14ac:dyDescent="0.2">
      <c r="N188" s="7"/>
    </row>
    <row r="189" spans="14:14" x14ac:dyDescent="0.2">
      <c r="N189" s="7"/>
    </row>
    <row r="190" spans="14:14" x14ac:dyDescent="0.2">
      <c r="N190" s="7"/>
    </row>
    <row r="191" spans="14:14" x14ac:dyDescent="0.2">
      <c r="N191" s="7"/>
    </row>
    <row r="192" spans="14:14" x14ac:dyDescent="0.2">
      <c r="N192" s="7"/>
    </row>
    <row r="193" spans="14:14" x14ac:dyDescent="0.2">
      <c r="N193" s="7"/>
    </row>
    <row r="194" spans="14:14" x14ac:dyDescent="0.2">
      <c r="N194" s="7"/>
    </row>
    <row r="195" spans="14:14" x14ac:dyDescent="0.2">
      <c r="N195" s="7"/>
    </row>
    <row r="196" spans="14:14" x14ac:dyDescent="0.2">
      <c r="N196" s="7"/>
    </row>
  </sheetData>
  <mergeCells count="13">
    <mergeCell ref="H6:H11"/>
    <mergeCell ref="E12:M12"/>
    <mergeCell ref="E4:I4"/>
    <mergeCell ref="K5:K11"/>
    <mergeCell ref="K4:M4"/>
    <mergeCell ref="J4:J10"/>
    <mergeCell ref="A1:M1"/>
    <mergeCell ref="A2:M2"/>
    <mergeCell ref="A3:M3"/>
    <mergeCell ref="B4:D12"/>
    <mergeCell ref="G5:I5"/>
    <mergeCell ref="L5:L11"/>
    <mergeCell ref="M5:M11"/>
  </mergeCells>
  <phoneticPr fontId="0" type="noConversion"/>
  <pageMargins left="0.5" right="0.5" top="0.5" bottom="0.5" header="0.5" footer="0.5"/>
  <pageSetup scale="62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8"/>
  <sheetViews>
    <sheetView zoomScaleNormal="100" zoomScaleSheetLayoutView="100" workbookViewId="0">
      <pane xSplit="13" ySplit="11" topLeftCell="N12" activePane="bottomRight" state="frozen"/>
      <selection pane="topRight" activeCell="N1" sqref="N1"/>
      <selection pane="bottomLeft" activeCell="A12" sqref="A12"/>
      <selection pane="bottomRight" activeCell="P18" sqref="P18"/>
    </sheetView>
  </sheetViews>
  <sheetFormatPr defaultRowHeight="14.25" x14ac:dyDescent="0.2"/>
  <cols>
    <col min="1" max="1" width="33.7109375" style="65" customWidth="1"/>
    <col min="2" max="2" width="4.5703125" style="85" customWidth="1"/>
    <col min="3" max="3" width="4.85546875" style="59" customWidth="1"/>
    <col min="4" max="4" width="4.42578125" style="131" customWidth="1"/>
    <col min="5" max="5" width="11.7109375" style="66" customWidth="1"/>
    <col min="6" max="6" width="10.7109375" style="66" customWidth="1"/>
    <col min="7" max="7" width="11.7109375" style="66" customWidth="1"/>
    <col min="8" max="8" width="10.7109375" style="295" customWidth="1"/>
    <col min="9" max="9" width="10.85546875" style="295" customWidth="1"/>
    <col min="10" max="10" width="13.140625" style="173" customWidth="1"/>
    <col min="11" max="11" width="11.140625" style="173" customWidth="1"/>
    <col min="12" max="12" width="11" style="173" customWidth="1"/>
    <col min="13" max="13" width="10.42578125" style="63" customWidth="1"/>
    <col min="14" max="14" width="9.140625" style="65"/>
    <col min="15" max="15" width="18.140625" style="65" customWidth="1"/>
    <col min="16" max="16384" width="9.140625" style="65"/>
  </cols>
  <sheetData>
    <row r="1" spans="1:15" x14ac:dyDescent="0.2">
      <c r="A1" s="601">
        <v>16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85"/>
      <c r="O1" s="85"/>
    </row>
    <row r="2" spans="1:15" ht="12" customHeight="1" x14ac:dyDescent="0.25">
      <c r="A2" s="615" t="s">
        <v>209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85"/>
      <c r="O2" s="85"/>
    </row>
    <row r="3" spans="1:15" ht="14.25" customHeight="1" x14ac:dyDescent="0.25">
      <c r="A3" s="603" t="s">
        <v>248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85"/>
      <c r="O3" s="85"/>
    </row>
    <row r="4" spans="1:15" ht="12" customHeight="1" x14ac:dyDescent="0.2">
      <c r="A4" s="671" t="s">
        <v>184</v>
      </c>
      <c r="B4" s="589" t="s">
        <v>16</v>
      </c>
      <c r="C4" s="590"/>
      <c r="D4" s="591"/>
      <c r="E4" s="605" t="s">
        <v>17</v>
      </c>
      <c r="F4" s="605"/>
      <c r="G4" s="605"/>
      <c r="H4" s="605"/>
      <c r="I4" s="605"/>
      <c r="J4" s="639" t="s">
        <v>196</v>
      </c>
      <c r="K4" s="676" t="s">
        <v>27</v>
      </c>
      <c r="L4" s="676"/>
      <c r="M4" s="609"/>
      <c r="N4" s="85"/>
    </row>
    <row r="5" spans="1:15" ht="12" customHeight="1" x14ac:dyDescent="0.2">
      <c r="A5" s="672"/>
      <c r="B5" s="592"/>
      <c r="C5" s="625"/>
      <c r="D5" s="594"/>
      <c r="E5" s="213"/>
      <c r="F5" s="599" t="s">
        <v>182</v>
      </c>
      <c r="G5" s="650" t="s">
        <v>12</v>
      </c>
      <c r="H5" s="651"/>
      <c r="I5" s="651"/>
      <c r="J5" s="640"/>
      <c r="K5" s="639" t="s">
        <v>180</v>
      </c>
      <c r="L5" s="639" t="s">
        <v>188</v>
      </c>
      <c r="M5" s="644" t="s">
        <v>189</v>
      </c>
      <c r="N5" s="85"/>
    </row>
    <row r="6" spans="1:15" ht="12" customHeight="1" x14ac:dyDescent="0.2">
      <c r="A6" s="672"/>
      <c r="B6" s="592"/>
      <c r="C6" s="625"/>
      <c r="D6" s="594"/>
      <c r="E6" s="213"/>
      <c r="F6" s="599"/>
      <c r="G6" s="135"/>
      <c r="H6" s="598" t="s">
        <v>179</v>
      </c>
      <c r="I6" s="296"/>
      <c r="J6" s="640"/>
      <c r="K6" s="666"/>
      <c r="L6" s="666"/>
      <c r="M6" s="645"/>
      <c r="N6" s="85"/>
    </row>
    <row r="7" spans="1:15" ht="12" customHeight="1" x14ac:dyDescent="0.2">
      <c r="A7" s="672"/>
      <c r="B7" s="592"/>
      <c r="C7" s="625"/>
      <c r="D7" s="594"/>
      <c r="E7" s="214" t="s">
        <v>18</v>
      </c>
      <c r="F7" s="599"/>
      <c r="G7" s="136" t="s">
        <v>18</v>
      </c>
      <c r="H7" s="674"/>
      <c r="I7" s="297" t="s">
        <v>0</v>
      </c>
      <c r="J7" s="640"/>
      <c r="K7" s="666"/>
      <c r="L7" s="666"/>
      <c r="M7" s="645"/>
      <c r="N7" s="85"/>
    </row>
    <row r="8" spans="1:15" ht="12" customHeight="1" x14ac:dyDescent="0.2">
      <c r="A8" s="672"/>
      <c r="B8" s="592"/>
      <c r="C8" s="625"/>
      <c r="D8" s="594"/>
      <c r="E8" s="214" t="s">
        <v>20</v>
      </c>
      <c r="F8" s="599"/>
      <c r="G8" s="136" t="s">
        <v>23</v>
      </c>
      <c r="H8" s="674"/>
      <c r="I8" s="297" t="s">
        <v>23</v>
      </c>
      <c r="J8" s="640"/>
      <c r="K8" s="666"/>
      <c r="L8" s="666"/>
      <c r="M8" s="645"/>
      <c r="N8" s="85"/>
    </row>
    <row r="9" spans="1:15" ht="12" customHeight="1" x14ac:dyDescent="0.2">
      <c r="A9" s="672"/>
      <c r="B9" s="592"/>
      <c r="C9" s="625"/>
      <c r="D9" s="594"/>
      <c r="E9" s="214" t="s">
        <v>11</v>
      </c>
      <c r="F9" s="599"/>
      <c r="G9" s="136" t="s">
        <v>24</v>
      </c>
      <c r="H9" s="674"/>
      <c r="I9" s="297" t="s">
        <v>24</v>
      </c>
      <c r="J9" s="640"/>
      <c r="K9" s="666"/>
      <c r="L9" s="666"/>
      <c r="M9" s="645"/>
      <c r="N9" s="85"/>
    </row>
    <row r="10" spans="1:15" ht="12" customHeight="1" x14ac:dyDescent="0.2">
      <c r="A10" s="672"/>
      <c r="B10" s="592"/>
      <c r="C10" s="625"/>
      <c r="D10" s="594"/>
      <c r="E10" s="213"/>
      <c r="F10" s="599"/>
      <c r="G10" s="136"/>
      <c r="H10" s="674"/>
      <c r="I10" s="297"/>
      <c r="J10" s="640"/>
      <c r="K10" s="666"/>
      <c r="L10" s="666"/>
      <c r="M10" s="645"/>
      <c r="N10" s="85"/>
    </row>
    <row r="11" spans="1:15" ht="12" customHeight="1" x14ac:dyDescent="0.2">
      <c r="A11" s="672"/>
      <c r="B11" s="592"/>
      <c r="C11" s="625"/>
      <c r="D11" s="594"/>
      <c r="E11" s="215" t="s">
        <v>21</v>
      </c>
      <c r="F11" s="600"/>
      <c r="G11" s="137" t="s">
        <v>25</v>
      </c>
      <c r="H11" s="675"/>
      <c r="I11" s="332"/>
      <c r="J11" s="124" t="s">
        <v>28</v>
      </c>
      <c r="K11" s="667"/>
      <c r="L11" s="667"/>
      <c r="M11" s="668"/>
      <c r="N11" s="85"/>
    </row>
    <row r="12" spans="1:15" ht="13.5" customHeight="1" x14ac:dyDescent="0.2">
      <c r="A12" s="673"/>
      <c r="B12" s="595"/>
      <c r="C12" s="596"/>
      <c r="D12" s="597"/>
      <c r="E12" s="635" t="s">
        <v>98</v>
      </c>
      <c r="F12" s="635"/>
      <c r="G12" s="635"/>
      <c r="H12" s="635"/>
      <c r="I12" s="635"/>
      <c r="J12" s="635"/>
      <c r="K12" s="635"/>
      <c r="L12" s="635"/>
      <c r="M12" s="635"/>
      <c r="N12" s="85"/>
    </row>
    <row r="13" spans="1:15" ht="15" customHeight="1" x14ac:dyDescent="0.2">
      <c r="A13" s="121"/>
      <c r="B13" s="216"/>
      <c r="C13" s="191"/>
      <c r="D13" s="217"/>
      <c r="E13" s="465" t="s">
        <v>1</v>
      </c>
      <c r="F13" s="465" t="s">
        <v>2</v>
      </c>
      <c r="G13" s="465" t="s">
        <v>3</v>
      </c>
      <c r="H13" s="465" t="s">
        <v>4</v>
      </c>
      <c r="I13" s="465" t="s">
        <v>5</v>
      </c>
      <c r="J13" s="466" t="s">
        <v>6</v>
      </c>
      <c r="K13" s="466" t="s">
        <v>7</v>
      </c>
      <c r="L13" s="466" t="s">
        <v>8</v>
      </c>
      <c r="M13" s="467" t="s">
        <v>9</v>
      </c>
      <c r="N13" s="85"/>
    </row>
    <row r="14" spans="1:15" ht="12.95" customHeight="1" x14ac:dyDescent="0.25">
      <c r="A14" s="128" t="s">
        <v>132</v>
      </c>
      <c r="B14" s="187" t="s">
        <v>125</v>
      </c>
      <c r="C14" s="51" t="s">
        <v>124</v>
      </c>
      <c r="D14" s="49">
        <v>10</v>
      </c>
      <c r="E14" s="55">
        <v>3727</v>
      </c>
      <c r="F14" s="55">
        <v>3543</v>
      </c>
      <c r="G14" s="147">
        <v>184</v>
      </c>
      <c r="H14" s="147">
        <v>128</v>
      </c>
      <c r="I14" s="147">
        <v>56</v>
      </c>
      <c r="J14" s="56">
        <v>4.9000000000000004</v>
      </c>
      <c r="K14" s="56">
        <v>100</v>
      </c>
      <c r="L14" s="56">
        <v>100</v>
      </c>
      <c r="M14" s="334">
        <v>100</v>
      </c>
      <c r="N14" s="145"/>
    </row>
    <row r="15" spans="1:15" ht="12.95" customHeight="1" x14ac:dyDescent="0.25">
      <c r="A15" s="129"/>
      <c r="B15" s="50" t="s">
        <v>126</v>
      </c>
      <c r="C15" s="51" t="s">
        <v>124</v>
      </c>
      <c r="D15" s="52" t="s">
        <v>227</v>
      </c>
      <c r="E15" s="55" t="s">
        <v>257</v>
      </c>
      <c r="F15" s="55" t="s">
        <v>228</v>
      </c>
      <c r="G15" s="55" t="s">
        <v>228</v>
      </c>
      <c r="H15" s="55" t="s">
        <v>228</v>
      </c>
      <c r="I15" s="55" t="s">
        <v>228</v>
      </c>
      <c r="J15" s="56" t="s">
        <v>228</v>
      </c>
      <c r="K15" s="56" t="s">
        <v>228</v>
      </c>
      <c r="L15" s="56" t="s">
        <v>228</v>
      </c>
      <c r="M15" s="334" t="s">
        <v>228</v>
      </c>
      <c r="N15" s="145"/>
    </row>
    <row r="16" spans="1:15" ht="12.95" customHeight="1" x14ac:dyDescent="0.25">
      <c r="A16" s="130"/>
      <c r="B16" s="50" t="s">
        <v>127</v>
      </c>
      <c r="C16" s="51" t="s">
        <v>124</v>
      </c>
      <c r="D16" s="52" t="s">
        <v>227</v>
      </c>
      <c r="E16" s="55">
        <v>3638</v>
      </c>
      <c r="F16" s="55">
        <v>3462</v>
      </c>
      <c r="G16" s="147">
        <v>176</v>
      </c>
      <c r="H16" s="147">
        <v>132</v>
      </c>
      <c r="I16" s="147">
        <f>G16-H16</f>
        <v>44</v>
      </c>
      <c r="J16" s="56">
        <f>G16/E16*100</f>
        <v>4.837822979659153</v>
      </c>
      <c r="K16" s="56">
        <v>100</v>
      </c>
      <c r="L16" s="56">
        <v>100</v>
      </c>
      <c r="M16" s="334">
        <v>100</v>
      </c>
      <c r="N16" s="145"/>
    </row>
    <row r="17" spans="1:16" ht="14.25" customHeight="1" x14ac:dyDescent="0.25">
      <c r="A17" s="53" t="s">
        <v>231</v>
      </c>
      <c r="B17" s="50" t="s">
        <v>123</v>
      </c>
      <c r="C17" s="84" t="s">
        <v>124</v>
      </c>
      <c r="D17" s="303" t="s">
        <v>227</v>
      </c>
      <c r="E17" s="55">
        <v>3642</v>
      </c>
      <c r="F17" s="55">
        <v>3495</v>
      </c>
      <c r="G17" s="147">
        <v>147</v>
      </c>
      <c r="H17" s="147">
        <v>108</v>
      </c>
      <c r="I17" s="147">
        <v>39</v>
      </c>
      <c r="J17" s="56">
        <v>4</v>
      </c>
      <c r="K17" s="56">
        <v>100</v>
      </c>
      <c r="L17" s="56">
        <v>100</v>
      </c>
      <c r="M17" s="334">
        <v>100</v>
      </c>
      <c r="N17" s="85"/>
      <c r="O17" s="85"/>
      <c r="P17" s="85"/>
    </row>
    <row r="18" spans="1:16" s="159" customFormat="1" ht="12.95" customHeight="1" x14ac:dyDescent="0.25">
      <c r="A18" s="129"/>
      <c r="B18" s="187" t="s">
        <v>125</v>
      </c>
      <c r="C18" s="84" t="s">
        <v>124</v>
      </c>
      <c r="D18" s="303" t="s">
        <v>227</v>
      </c>
      <c r="E18" s="55">
        <v>3673</v>
      </c>
      <c r="F18" s="55">
        <v>3566</v>
      </c>
      <c r="G18" s="147">
        <v>107</v>
      </c>
      <c r="H18" s="147">
        <v>63</v>
      </c>
      <c r="I18" s="147">
        <v>45</v>
      </c>
      <c r="J18" s="147">
        <v>2.9</v>
      </c>
      <c r="K18" s="56">
        <v>100</v>
      </c>
      <c r="L18" s="56">
        <v>100</v>
      </c>
      <c r="M18" s="338">
        <v>100</v>
      </c>
    </row>
    <row r="19" spans="1:16" ht="6" customHeight="1" x14ac:dyDescent="0.2">
      <c r="A19" s="121"/>
      <c r="B19" s="58"/>
      <c r="D19" s="60"/>
      <c r="E19" s="61"/>
      <c r="F19" s="61"/>
      <c r="G19" s="61"/>
      <c r="H19" s="167"/>
      <c r="I19" s="61"/>
      <c r="J19" s="68"/>
      <c r="K19" s="68"/>
      <c r="L19" s="68"/>
      <c r="M19" s="163"/>
      <c r="N19" s="145"/>
    </row>
    <row r="20" spans="1:16" ht="12.95" customHeight="1" x14ac:dyDescent="0.2">
      <c r="A20" s="131" t="s">
        <v>176</v>
      </c>
      <c r="B20" s="62" t="s">
        <v>125</v>
      </c>
      <c r="C20" s="59" t="s">
        <v>124</v>
      </c>
      <c r="D20" s="198">
        <v>10</v>
      </c>
      <c r="E20" s="61">
        <v>7</v>
      </c>
      <c r="F20" s="61">
        <v>7</v>
      </c>
      <c r="G20" s="61" t="s">
        <v>57</v>
      </c>
      <c r="H20" s="61" t="s">
        <v>57</v>
      </c>
      <c r="I20" s="61" t="s">
        <v>57</v>
      </c>
      <c r="J20" s="68" t="s">
        <v>57</v>
      </c>
      <c r="K20" s="68">
        <v>0.2</v>
      </c>
      <c r="L20" s="68">
        <v>0.2</v>
      </c>
      <c r="M20" s="146" t="s">
        <v>57</v>
      </c>
      <c r="N20" s="145"/>
    </row>
    <row r="21" spans="1:16" ht="12.95" customHeight="1" x14ac:dyDescent="0.2">
      <c r="A21" s="131" t="s">
        <v>177</v>
      </c>
      <c r="B21" s="58" t="s">
        <v>126</v>
      </c>
      <c r="C21" s="59" t="s">
        <v>124</v>
      </c>
      <c r="D21" s="60" t="s">
        <v>227</v>
      </c>
      <c r="E21" s="61" t="s">
        <v>228</v>
      </c>
      <c r="F21" s="61" t="s">
        <v>228</v>
      </c>
      <c r="G21" s="61" t="s">
        <v>228</v>
      </c>
      <c r="H21" s="61" t="s">
        <v>228</v>
      </c>
      <c r="I21" s="61" t="s">
        <v>228</v>
      </c>
      <c r="J21" s="68" t="s">
        <v>228</v>
      </c>
      <c r="K21" s="68" t="s">
        <v>228</v>
      </c>
      <c r="L21" s="68" t="s">
        <v>228</v>
      </c>
      <c r="M21" s="146" t="s">
        <v>228</v>
      </c>
      <c r="N21" s="145"/>
    </row>
    <row r="22" spans="1:16" ht="12.95" customHeight="1" x14ac:dyDescent="0.2">
      <c r="A22" s="121" t="s">
        <v>133</v>
      </c>
      <c r="B22" s="58" t="s">
        <v>127</v>
      </c>
      <c r="C22" s="59" t="s">
        <v>124</v>
      </c>
      <c r="D22" s="60" t="s">
        <v>227</v>
      </c>
      <c r="E22" s="61">
        <f>F22+G22</f>
        <v>9</v>
      </c>
      <c r="F22" s="61">
        <v>8</v>
      </c>
      <c r="G22" s="61">
        <v>1</v>
      </c>
      <c r="H22" s="61">
        <v>1</v>
      </c>
      <c r="I22" s="99">
        <f>G22-H22</f>
        <v>0</v>
      </c>
      <c r="J22" s="68">
        <f>G22/E22*100</f>
        <v>11.111111111111111</v>
      </c>
      <c r="K22" s="68">
        <f>E22/E16*100</f>
        <v>0.24738867509620671</v>
      </c>
      <c r="L22" s="68">
        <f>F22/F16*100</f>
        <v>0.23108030040439051</v>
      </c>
      <c r="M22" s="146">
        <f>G22/G16*100</f>
        <v>0.56818181818181823</v>
      </c>
      <c r="N22" s="145"/>
    </row>
    <row r="23" spans="1:16" ht="12.95" customHeight="1" x14ac:dyDescent="0.2">
      <c r="A23" s="121" t="s">
        <v>134</v>
      </c>
      <c r="B23" s="58" t="s">
        <v>123</v>
      </c>
      <c r="C23" s="85" t="s">
        <v>124</v>
      </c>
      <c r="D23" s="304" t="s">
        <v>227</v>
      </c>
      <c r="E23" s="61">
        <v>8</v>
      </c>
      <c r="F23" s="61">
        <v>8</v>
      </c>
      <c r="G23" s="99" t="s">
        <v>57</v>
      </c>
      <c r="H23" s="99" t="s">
        <v>57</v>
      </c>
      <c r="I23" s="99" t="s">
        <v>57</v>
      </c>
      <c r="J23" s="68" t="s">
        <v>57</v>
      </c>
      <c r="K23" s="68">
        <v>0.2</v>
      </c>
      <c r="L23" s="68">
        <v>0.2</v>
      </c>
      <c r="M23" s="146" t="s">
        <v>57</v>
      </c>
      <c r="N23" s="145"/>
    </row>
    <row r="24" spans="1:16" ht="12.95" customHeight="1" x14ac:dyDescent="0.2">
      <c r="A24" s="121"/>
      <c r="B24" s="62" t="s">
        <v>125</v>
      </c>
      <c r="C24" s="85" t="s">
        <v>124</v>
      </c>
      <c r="D24" s="304" t="s">
        <v>227</v>
      </c>
      <c r="E24" s="468">
        <v>11</v>
      </c>
      <c r="F24" s="468">
        <v>10</v>
      </c>
      <c r="G24" s="468">
        <v>2</v>
      </c>
      <c r="H24" s="468" t="s">
        <v>57</v>
      </c>
      <c r="I24" s="468">
        <v>2</v>
      </c>
      <c r="J24" s="468">
        <v>18.2</v>
      </c>
      <c r="K24" s="468">
        <v>0.3</v>
      </c>
      <c r="L24" s="468">
        <v>0.3</v>
      </c>
      <c r="M24" s="469">
        <v>1.9</v>
      </c>
      <c r="N24" s="142"/>
    </row>
    <row r="25" spans="1:16" ht="6" customHeight="1" x14ac:dyDescent="0.2">
      <c r="A25" s="121"/>
      <c r="B25" s="58"/>
      <c r="D25" s="60"/>
      <c r="E25" s="61"/>
      <c r="F25" s="61"/>
      <c r="G25" s="61"/>
      <c r="H25" s="61"/>
      <c r="I25" s="61"/>
      <c r="J25" s="68"/>
      <c r="K25" s="68"/>
      <c r="L25" s="68"/>
      <c r="M25" s="146"/>
      <c r="N25" s="145"/>
    </row>
    <row r="26" spans="1:16" ht="12.95" customHeight="1" x14ac:dyDescent="0.2">
      <c r="A26" s="121" t="s">
        <v>135</v>
      </c>
      <c r="B26" s="62" t="s">
        <v>125</v>
      </c>
      <c r="C26" s="59" t="s">
        <v>124</v>
      </c>
      <c r="D26" s="198">
        <v>10</v>
      </c>
      <c r="E26" s="61">
        <v>31</v>
      </c>
      <c r="F26" s="61">
        <v>29</v>
      </c>
      <c r="G26" s="99">
        <v>2</v>
      </c>
      <c r="H26" s="61" t="s">
        <v>57</v>
      </c>
      <c r="I26" s="99">
        <v>2</v>
      </c>
      <c r="J26" s="68">
        <v>6.5</v>
      </c>
      <c r="K26" s="68">
        <v>0.8</v>
      </c>
      <c r="L26" s="68">
        <v>0.8</v>
      </c>
      <c r="M26" s="146">
        <v>1.1000000000000001</v>
      </c>
      <c r="N26" s="145"/>
    </row>
    <row r="27" spans="1:16" ht="12.95" customHeight="1" x14ac:dyDescent="0.2">
      <c r="A27" s="121"/>
      <c r="B27" s="58" t="s">
        <v>126</v>
      </c>
      <c r="C27" s="59" t="s">
        <v>124</v>
      </c>
      <c r="D27" s="60" t="s">
        <v>227</v>
      </c>
      <c r="E27" s="61" t="s">
        <v>228</v>
      </c>
      <c r="F27" s="61" t="s">
        <v>228</v>
      </c>
      <c r="G27" s="61" t="s">
        <v>228</v>
      </c>
      <c r="H27" s="61" t="s">
        <v>228</v>
      </c>
      <c r="I27" s="61" t="s">
        <v>228</v>
      </c>
      <c r="J27" s="68" t="s">
        <v>228</v>
      </c>
      <c r="K27" s="68" t="s">
        <v>228</v>
      </c>
      <c r="L27" s="68" t="s">
        <v>228</v>
      </c>
      <c r="M27" s="146" t="s">
        <v>228</v>
      </c>
      <c r="N27" s="145"/>
    </row>
    <row r="28" spans="1:16" ht="12.95" customHeight="1" x14ac:dyDescent="0.2">
      <c r="A28" s="121"/>
      <c r="B28" s="58" t="s">
        <v>127</v>
      </c>
      <c r="C28" s="59" t="s">
        <v>124</v>
      </c>
      <c r="D28" s="60" t="s">
        <v>227</v>
      </c>
      <c r="E28" s="61">
        <f>F28+G28</f>
        <v>38</v>
      </c>
      <c r="F28" s="61">
        <v>36</v>
      </c>
      <c r="G28" s="99">
        <v>2</v>
      </c>
      <c r="H28" s="61">
        <v>1</v>
      </c>
      <c r="I28" s="99">
        <f>G28-H28</f>
        <v>1</v>
      </c>
      <c r="J28" s="68">
        <f>G28/E28*100</f>
        <v>5.2631578947368416</v>
      </c>
      <c r="K28" s="68">
        <f>E28/E16*100</f>
        <v>1.0445299615173174</v>
      </c>
      <c r="L28" s="68">
        <f>F28/F16*100</f>
        <v>1.0398613518197575</v>
      </c>
      <c r="M28" s="146">
        <f>G28/G16*100</f>
        <v>1.1363636363636365</v>
      </c>
      <c r="N28" s="145"/>
    </row>
    <row r="29" spans="1:16" ht="14.25" customHeight="1" x14ac:dyDescent="0.2">
      <c r="A29" s="59"/>
      <c r="B29" s="58" t="s">
        <v>123</v>
      </c>
      <c r="C29" s="85" t="s">
        <v>124</v>
      </c>
      <c r="D29" s="304" t="s">
        <v>227</v>
      </c>
      <c r="E29" s="61">
        <v>46</v>
      </c>
      <c r="F29" s="61">
        <v>46</v>
      </c>
      <c r="G29" s="99" t="s">
        <v>57</v>
      </c>
      <c r="H29" s="99" t="s">
        <v>57</v>
      </c>
      <c r="I29" s="99" t="s">
        <v>57</v>
      </c>
      <c r="J29" s="68" t="s">
        <v>57</v>
      </c>
      <c r="K29" s="68">
        <v>1.3</v>
      </c>
      <c r="L29" s="68">
        <v>1.3</v>
      </c>
      <c r="M29" s="146" t="s">
        <v>57</v>
      </c>
      <c r="N29" s="85"/>
      <c r="O29" s="85"/>
      <c r="P29" s="85"/>
    </row>
    <row r="30" spans="1:16" ht="12.95" customHeight="1" x14ac:dyDescent="0.2">
      <c r="A30" s="121"/>
      <c r="B30" s="62" t="s">
        <v>125</v>
      </c>
      <c r="C30" s="85" t="s">
        <v>124</v>
      </c>
      <c r="D30" s="304" t="s">
        <v>227</v>
      </c>
      <c r="E30" s="468">
        <v>59</v>
      </c>
      <c r="F30" s="468">
        <v>58</v>
      </c>
      <c r="G30" s="468">
        <v>2</v>
      </c>
      <c r="H30" s="468" t="s">
        <v>57</v>
      </c>
      <c r="I30" s="468">
        <v>2</v>
      </c>
      <c r="J30" s="468">
        <v>3.4</v>
      </c>
      <c r="K30" s="468">
        <v>1.6</v>
      </c>
      <c r="L30" s="468">
        <v>1.6</v>
      </c>
      <c r="M30" s="469">
        <v>1.9</v>
      </c>
      <c r="N30" s="142"/>
    </row>
    <row r="31" spans="1:16" ht="12" customHeight="1" x14ac:dyDescent="0.2">
      <c r="A31" s="121"/>
      <c r="B31" s="58"/>
      <c r="D31" s="60"/>
      <c r="E31" s="61"/>
      <c r="F31" s="61"/>
      <c r="G31" s="61"/>
      <c r="H31" s="61"/>
      <c r="I31" s="61"/>
      <c r="J31" s="68"/>
      <c r="K31" s="68"/>
      <c r="L31" s="68"/>
      <c r="M31" s="146"/>
      <c r="N31" s="145"/>
    </row>
    <row r="32" spans="1:16" ht="12.95" customHeight="1" x14ac:dyDescent="0.2">
      <c r="A32" s="121" t="s">
        <v>136</v>
      </c>
      <c r="B32" s="62" t="s">
        <v>125</v>
      </c>
      <c r="C32" s="59" t="s">
        <v>124</v>
      </c>
      <c r="D32" s="198">
        <v>10</v>
      </c>
      <c r="E32" s="61">
        <v>447</v>
      </c>
      <c r="F32" s="61">
        <v>436</v>
      </c>
      <c r="G32" s="99">
        <v>12</v>
      </c>
      <c r="H32" s="99">
        <v>9</v>
      </c>
      <c r="I32" s="99">
        <v>3</v>
      </c>
      <c r="J32" s="68">
        <v>2.7</v>
      </c>
      <c r="K32" s="68">
        <v>12</v>
      </c>
      <c r="L32" s="68">
        <v>12.3</v>
      </c>
      <c r="M32" s="146">
        <v>6.5</v>
      </c>
      <c r="N32" s="145"/>
    </row>
    <row r="33" spans="1:16" ht="12.95" customHeight="1" x14ac:dyDescent="0.2">
      <c r="A33" s="121"/>
      <c r="B33" s="58" t="s">
        <v>126</v>
      </c>
      <c r="C33" s="59" t="s">
        <v>124</v>
      </c>
      <c r="D33" s="60" t="s">
        <v>227</v>
      </c>
      <c r="E33" s="61" t="s">
        <v>228</v>
      </c>
      <c r="F33" s="61" t="s">
        <v>228</v>
      </c>
      <c r="G33" s="61" t="s">
        <v>228</v>
      </c>
      <c r="H33" s="61" t="s">
        <v>228</v>
      </c>
      <c r="I33" s="61" t="s">
        <v>228</v>
      </c>
      <c r="J33" s="68" t="s">
        <v>228</v>
      </c>
      <c r="K33" s="68" t="s">
        <v>228</v>
      </c>
      <c r="L33" s="68" t="s">
        <v>228</v>
      </c>
      <c r="M33" s="146" t="s">
        <v>228</v>
      </c>
      <c r="N33" s="145"/>
    </row>
    <row r="34" spans="1:16" ht="12.95" customHeight="1" x14ac:dyDescent="0.2">
      <c r="A34" s="121"/>
      <c r="B34" s="58" t="s">
        <v>127</v>
      </c>
      <c r="C34" s="59" t="s">
        <v>124</v>
      </c>
      <c r="D34" s="60" t="s">
        <v>227</v>
      </c>
      <c r="E34" s="61">
        <f>F34+G34</f>
        <v>413</v>
      </c>
      <c r="F34" s="61">
        <v>401</v>
      </c>
      <c r="G34" s="99">
        <v>12</v>
      </c>
      <c r="H34" s="99">
        <v>11</v>
      </c>
      <c r="I34" s="99">
        <f>G34-H34</f>
        <v>1</v>
      </c>
      <c r="J34" s="68">
        <f>G34/E34*100</f>
        <v>2.9055690072639226</v>
      </c>
      <c r="K34" s="68">
        <f>E34/E$16*100</f>
        <v>11.352391423859263</v>
      </c>
      <c r="L34" s="68">
        <f>F34/F$16*100</f>
        <v>11.582900057770075</v>
      </c>
      <c r="M34" s="146">
        <f>G34/G$16*100</f>
        <v>6.8181818181818175</v>
      </c>
      <c r="N34" s="145"/>
    </row>
    <row r="35" spans="1:16" ht="14.25" customHeight="1" x14ac:dyDescent="0.2">
      <c r="A35" s="59"/>
      <c r="B35" s="58" t="s">
        <v>123</v>
      </c>
      <c r="C35" s="85" t="s">
        <v>124</v>
      </c>
      <c r="D35" s="304" t="s">
        <v>227</v>
      </c>
      <c r="E35" s="61">
        <v>451</v>
      </c>
      <c r="F35" s="61">
        <v>436</v>
      </c>
      <c r="G35" s="99">
        <v>15</v>
      </c>
      <c r="H35" s="99">
        <v>12</v>
      </c>
      <c r="I35" s="99">
        <v>3</v>
      </c>
      <c r="J35" s="68">
        <v>3.3</v>
      </c>
      <c r="K35" s="68">
        <v>12.4</v>
      </c>
      <c r="L35" s="68">
        <v>12.5</v>
      </c>
      <c r="M35" s="146">
        <v>10.199999999999999</v>
      </c>
      <c r="N35" s="85"/>
      <c r="O35" s="85"/>
      <c r="P35" s="85"/>
    </row>
    <row r="36" spans="1:16" ht="12.95" customHeight="1" x14ac:dyDescent="0.2">
      <c r="A36" s="121"/>
      <c r="B36" s="62" t="s">
        <v>125</v>
      </c>
      <c r="C36" s="85" t="s">
        <v>124</v>
      </c>
      <c r="D36" s="304" t="s">
        <v>227</v>
      </c>
      <c r="E36" s="468">
        <v>441</v>
      </c>
      <c r="F36" s="468">
        <v>432</v>
      </c>
      <c r="G36" s="468">
        <v>9</v>
      </c>
      <c r="H36" s="468">
        <v>6</v>
      </c>
      <c r="I36" s="468">
        <v>3</v>
      </c>
      <c r="J36" s="468">
        <v>2</v>
      </c>
      <c r="K36" s="468">
        <v>12</v>
      </c>
      <c r="L36" s="468">
        <v>12.1</v>
      </c>
      <c r="M36" s="469">
        <v>8.4</v>
      </c>
      <c r="N36" s="142"/>
    </row>
    <row r="37" spans="1:16" ht="6" customHeight="1" x14ac:dyDescent="0.2">
      <c r="A37" s="121"/>
      <c r="B37" s="58"/>
      <c r="D37" s="60"/>
      <c r="E37" s="61"/>
      <c r="F37" s="61"/>
      <c r="G37" s="61"/>
      <c r="H37" s="61"/>
      <c r="I37" s="61"/>
      <c r="J37" s="68"/>
      <c r="K37" s="68"/>
      <c r="L37" s="68"/>
      <c r="M37" s="146"/>
      <c r="N37" s="145"/>
    </row>
    <row r="38" spans="1:16" x14ac:dyDescent="0.2">
      <c r="A38" s="121" t="s">
        <v>137</v>
      </c>
      <c r="B38" s="62" t="s">
        <v>125</v>
      </c>
      <c r="C38" s="59" t="s">
        <v>124</v>
      </c>
      <c r="D38" s="198">
        <v>10</v>
      </c>
      <c r="E38" s="61">
        <v>581</v>
      </c>
      <c r="F38" s="61">
        <v>541</v>
      </c>
      <c r="G38" s="99">
        <v>40</v>
      </c>
      <c r="H38" s="99">
        <v>29</v>
      </c>
      <c r="I38" s="99">
        <v>11</v>
      </c>
      <c r="J38" s="68">
        <v>6.9</v>
      </c>
      <c r="K38" s="68">
        <v>15.6</v>
      </c>
      <c r="L38" s="68">
        <v>15.3</v>
      </c>
      <c r="M38" s="146">
        <v>21.7</v>
      </c>
      <c r="N38" s="145"/>
    </row>
    <row r="39" spans="1:16" ht="12.95" customHeight="1" x14ac:dyDescent="0.2">
      <c r="A39" s="121"/>
      <c r="B39" s="58" t="s">
        <v>126</v>
      </c>
      <c r="C39" s="59" t="s">
        <v>124</v>
      </c>
      <c r="D39" s="60" t="s">
        <v>227</v>
      </c>
      <c r="E39" s="61" t="s">
        <v>228</v>
      </c>
      <c r="F39" s="61" t="s">
        <v>228</v>
      </c>
      <c r="G39" s="61" t="s">
        <v>228</v>
      </c>
      <c r="H39" s="61" t="s">
        <v>228</v>
      </c>
      <c r="I39" s="61" t="s">
        <v>228</v>
      </c>
      <c r="J39" s="68" t="s">
        <v>228</v>
      </c>
      <c r="K39" s="68" t="s">
        <v>228</v>
      </c>
      <c r="L39" s="68" t="s">
        <v>228</v>
      </c>
      <c r="M39" s="146" t="s">
        <v>228</v>
      </c>
      <c r="N39" s="145"/>
    </row>
    <row r="40" spans="1:16" ht="12.95" customHeight="1" x14ac:dyDescent="0.2">
      <c r="A40" s="121"/>
      <c r="B40" s="58" t="s">
        <v>127</v>
      </c>
      <c r="C40" s="59" t="s">
        <v>124</v>
      </c>
      <c r="D40" s="60" t="s">
        <v>227</v>
      </c>
      <c r="E40" s="61">
        <f>F40+G40</f>
        <v>525</v>
      </c>
      <c r="F40" s="61">
        <v>500</v>
      </c>
      <c r="G40" s="99">
        <v>25</v>
      </c>
      <c r="H40" s="99">
        <v>20</v>
      </c>
      <c r="I40" s="99">
        <f>G40-H40</f>
        <v>5</v>
      </c>
      <c r="J40" s="68">
        <f>G40/E40*100</f>
        <v>4.7619047619047619</v>
      </c>
      <c r="K40" s="68">
        <f>E40/E$16*100</f>
        <v>14.431006047278725</v>
      </c>
      <c r="L40" s="68">
        <f>F40/F$16*100</f>
        <v>14.442518775274408</v>
      </c>
      <c r="M40" s="146">
        <f>G40/G$16*100</f>
        <v>14.204545454545455</v>
      </c>
      <c r="N40" s="145"/>
    </row>
    <row r="41" spans="1:16" ht="14.25" customHeight="1" x14ac:dyDescent="0.2">
      <c r="A41" s="59"/>
      <c r="B41" s="58" t="s">
        <v>123</v>
      </c>
      <c r="C41" s="85" t="s">
        <v>124</v>
      </c>
      <c r="D41" s="304" t="s">
        <v>227</v>
      </c>
      <c r="E41" s="61">
        <v>442</v>
      </c>
      <c r="F41" s="61">
        <v>427</v>
      </c>
      <c r="G41" s="99">
        <v>15</v>
      </c>
      <c r="H41" s="99">
        <v>13</v>
      </c>
      <c r="I41" s="99">
        <v>3</v>
      </c>
      <c r="J41" s="68">
        <v>3.4</v>
      </c>
      <c r="K41" s="68">
        <v>12.1</v>
      </c>
      <c r="L41" s="68">
        <v>12.2</v>
      </c>
      <c r="M41" s="146">
        <v>10.199999999999999</v>
      </c>
      <c r="N41" s="85"/>
      <c r="O41" s="85"/>
      <c r="P41" s="85"/>
    </row>
    <row r="42" spans="1:16" ht="12.95" customHeight="1" x14ac:dyDescent="0.2">
      <c r="A42" s="121"/>
      <c r="B42" s="62" t="s">
        <v>125</v>
      </c>
      <c r="C42" s="85" t="s">
        <v>124</v>
      </c>
      <c r="D42" s="304" t="s">
        <v>227</v>
      </c>
      <c r="E42" s="468">
        <v>445</v>
      </c>
      <c r="F42" s="468">
        <v>436</v>
      </c>
      <c r="G42" s="468">
        <v>9</v>
      </c>
      <c r="H42" s="468">
        <v>1</v>
      </c>
      <c r="I42" s="468">
        <v>8</v>
      </c>
      <c r="J42" s="468">
        <v>2</v>
      </c>
      <c r="K42" s="468">
        <v>12.1</v>
      </c>
      <c r="L42" s="468">
        <v>12.2</v>
      </c>
      <c r="M42" s="469">
        <v>8.4</v>
      </c>
      <c r="N42" s="142"/>
    </row>
    <row r="43" spans="1:16" ht="6" customHeight="1" x14ac:dyDescent="0.2">
      <c r="A43" s="121"/>
      <c r="B43" s="58"/>
      <c r="D43" s="60"/>
      <c r="E43" s="61"/>
      <c r="F43" s="61"/>
      <c r="G43" s="61"/>
      <c r="H43" s="61"/>
      <c r="I43" s="61"/>
      <c r="J43" s="68"/>
      <c r="K43" s="68"/>
      <c r="L43" s="68"/>
      <c r="M43" s="146"/>
      <c r="N43" s="145"/>
    </row>
    <row r="44" spans="1:16" ht="12.95" customHeight="1" x14ac:dyDescent="0.2">
      <c r="A44" s="121" t="s">
        <v>138</v>
      </c>
      <c r="B44" s="62" t="s">
        <v>125</v>
      </c>
      <c r="C44" s="59" t="s">
        <v>124</v>
      </c>
      <c r="D44" s="198">
        <v>10</v>
      </c>
      <c r="E44" s="61">
        <v>429</v>
      </c>
      <c r="F44" s="61">
        <v>403</v>
      </c>
      <c r="G44" s="99">
        <v>26</v>
      </c>
      <c r="H44" s="99">
        <v>21</v>
      </c>
      <c r="I44" s="99">
        <v>5</v>
      </c>
      <c r="J44" s="68">
        <v>6.1</v>
      </c>
      <c r="K44" s="68">
        <v>11.5</v>
      </c>
      <c r="L44" s="68">
        <v>11.4</v>
      </c>
      <c r="M44" s="146">
        <v>14.1</v>
      </c>
      <c r="N44" s="145"/>
    </row>
    <row r="45" spans="1:16" x14ac:dyDescent="0.2">
      <c r="A45" s="121" t="s">
        <v>139</v>
      </c>
      <c r="B45" s="58" t="s">
        <v>126</v>
      </c>
      <c r="C45" s="59" t="s">
        <v>124</v>
      </c>
      <c r="D45" s="60" t="s">
        <v>227</v>
      </c>
      <c r="E45" s="61" t="s">
        <v>228</v>
      </c>
      <c r="F45" s="61" t="s">
        <v>228</v>
      </c>
      <c r="G45" s="61" t="s">
        <v>228</v>
      </c>
      <c r="H45" s="61" t="s">
        <v>228</v>
      </c>
      <c r="I45" s="61" t="s">
        <v>228</v>
      </c>
      <c r="J45" s="68" t="s">
        <v>228</v>
      </c>
      <c r="K45" s="68" t="s">
        <v>228</v>
      </c>
      <c r="L45" s="68" t="s">
        <v>228</v>
      </c>
      <c r="M45" s="146" t="s">
        <v>228</v>
      </c>
      <c r="N45" s="145"/>
    </row>
    <row r="46" spans="1:16" ht="12.95" customHeight="1" x14ac:dyDescent="0.2">
      <c r="A46" s="121"/>
      <c r="B46" s="58" t="s">
        <v>127</v>
      </c>
      <c r="C46" s="59" t="s">
        <v>124</v>
      </c>
      <c r="D46" s="60" t="s">
        <v>227</v>
      </c>
      <c r="E46" s="61">
        <f>F46+G46</f>
        <v>442</v>
      </c>
      <c r="F46" s="61">
        <v>412</v>
      </c>
      <c r="G46" s="99">
        <v>30</v>
      </c>
      <c r="H46" s="99">
        <v>23</v>
      </c>
      <c r="I46" s="99">
        <f>G46-H46</f>
        <v>7</v>
      </c>
      <c r="J46" s="68">
        <f>G46/E46*100</f>
        <v>6.7873303167420813</v>
      </c>
      <c r="K46" s="68">
        <f>E46/E$16*100</f>
        <v>12.149532710280374</v>
      </c>
      <c r="L46" s="68">
        <f>F46/F$16*100</f>
        <v>11.900635470826112</v>
      </c>
      <c r="M46" s="146">
        <f>G46/G$16*100</f>
        <v>17.045454545454543</v>
      </c>
      <c r="N46" s="145"/>
    </row>
    <row r="47" spans="1:16" ht="14.25" customHeight="1" x14ac:dyDescent="0.2">
      <c r="A47" s="59"/>
      <c r="B47" s="58" t="s">
        <v>123</v>
      </c>
      <c r="C47" s="85" t="s">
        <v>124</v>
      </c>
      <c r="D47" s="304" t="s">
        <v>227</v>
      </c>
      <c r="E47" s="61">
        <v>484</v>
      </c>
      <c r="F47" s="61">
        <v>448</v>
      </c>
      <c r="G47" s="99">
        <v>36</v>
      </c>
      <c r="H47" s="99">
        <v>28</v>
      </c>
      <c r="I47" s="99">
        <v>8</v>
      </c>
      <c r="J47" s="68">
        <v>7.4</v>
      </c>
      <c r="K47" s="68">
        <v>13.3</v>
      </c>
      <c r="L47" s="68">
        <v>12.8</v>
      </c>
      <c r="M47" s="146">
        <v>24.5</v>
      </c>
      <c r="N47" s="85"/>
      <c r="O47" s="85"/>
      <c r="P47" s="85"/>
    </row>
    <row r="48" spans="1:16" ht="12.95" customHeight="1" x14ac:dyDescent="0.2">
      <c r="A48" s="121"/>
      <c r="B48" s="62" t="s">
        <v>125</v>
      </c>
      <c r="C48" s="85" t="s">
        <v>124</v>
      </c>
      <c r="D48" s="304" t="s">
        <v>227</v>
      </c>
      <c r="E48" s="468">
        <v>445</v>
      </c>
      <c r="F48" s="468">
        <v>427</v>
      </c>
      <c r="G48" s="468">
        <v>19</v>
      </c>
      <c r="H48" s="468">
        <v>13</v>
      </c>
      <c r="I48" s="468">
        <v>6</v>
      </c>
      <c r="J48" s="468">
        <v>4.3</v>
      </c>
      <c r="K48" s="468">
        <v>12.1</v>
      </c>
      <c r="L48" s="468">
        <v>12</v>
      </c>
      <c r="M48" s="469">
        <v>17.8</v>
      </c>
      <c r="N48" s="142"/>
    </row>
    <row r="49" spans="1:16" ht="6" customHeight="1" x14ac:dyDescent="0.2">
      <c r="A49" s="121"/>
      <c r="B49" s="58"/>
      <c r="D49" s="60"/>
      <c r="E49" s="61"/>
      <c r="F49" s="61"/>
      <c r="G49" s="61"/>
      <c r="H49" s="61"/>
      <c r="I49" s="61"/>
      <c r="J49" s="68"/>
      <c r="K49" s="68"/>
      <c r="L49" s="68"/>
      <c r="M49" s="146"/>
      <c r="N49" s="145"/>
    </row>
    <row r="50" spans="1:16" ht="12.95" customHeight="1" x14ac:dyDescent="0.2">
      <c r="A50" s="121" t="s">
        <v>138</v>
      </c>
      <c r="B50" s="62" t="s">
        <v>125</v>
      </c>
      <c r="C50" s="59" t="s">
        <v>124</v>
      </c>
      <c r="D50" s="198">
        <v>10</v>
      </c>
      <c r="E50" s="61">
        <v>167</v>
      </c>
      <c r="F50" s="61">
        <v>163</v>
      </c>
      <c r="G50" s="99">
        <v>4</v>
      </c>
      <c r="H50" s="99">
        <v>4</v>
      </c>
      <c r="I50" s="167" t="s">
        <v>57</v>
      </c>
      <c r="J50" s="68">
        <v>2.4</v>
      </c>
      <c r="K50" s="68">
        <v>4.5</v>
      </c>
      <c r="L50" s="68">
        <v>4.5999999999999996</v>
      </c>
      <c r="M50" s="146">
        <v>2.2000000000000002</v>
      </c>
      <c r="N50" s="145"/>
    </row>
    <row r="51" spans="1:16" ht="16.5" x14ac:dyDescent="0.2">
      <c r="A51" s="121" t="s">
        <v>205</v>
      </c>
      <c r="B51" s="58" t="s">
        <v>126</v>
      </c>
      <c r="C51" s="59" t="s">
        <v>124</v>
      </c>
      <c r="D51" s="60" t="s">
        <v>227</v>
      </c>
      <c r="E51" s="61" t="s">
        <v>228</v>
      </c>
      <c r="F51" s="61" t="s">
        <v>228</v>
      </c>
      <c r="G51" s="61" t="s">
        <v>228</v>
      </c>
      <c r="H51" s="61" t="s">
        <v>228</v>
      </c>
      <c r="I51" s="61" t="s">
        <v>228</v>
      </c>
      <c r="J51" s="68" t="s">
        <v>228</v>
      </c>
      <c r="K51" s="68" t="s">
        <v>228</v>
      </c>
      <c r="L51" s="68" t="s">
        <v>228</v>
      </c>
      <c r="M51" s="146" t="s">
        <v>228</v>
      </c>
      <c r="N51" s="145"/>
    </row>
    <row r="52" spans="1:16" ht="12.95" customHeight="1" x14ac:dyDescent="0.2">
      <c r="A52" s="121"/>
      <c r="B52" s="58" t="s">
        <v>127</v>
      </c>
      <c r="C52" s="59" t="s">
        <v>124</v>
      </c>
      <c r="D52" s="60" t="s">
        <v>227</v>
      </c>
      <c r="E52" s="61">
        <f>F52+G52</f>
        <v>153</v>
      </c>
      <c r="F52" s="61">
        <v>145</v>
      </c>
      <c r="G52" s="99">
        <v>8</v>
      </c>
      <c r="H52" s="99">
        <v>5</v>
      </c>
      <c r="I52" s="99">
        <f>G52-H52</f>
        <v>3</v>
      </c>
      <c r="J52" s="68">
        <f>G52/E52*100</f>
        <v>5.2287581699346406</v>
      </c>
      <c r="K52" s="68">
        <f>E52/E$16*100</f>
        <v>4.2056074766355138</v>
      </c>
      <c r="L52" s="68">
        <f>F52/F$16*100</f>
        <v>4.1883304448295782</v>
      </c>
      <c r="M52" s="146">
        <f>G52/G$16*100</f>
        <v>4.5454545454545459</v>
      </c>
      <c r="N52" s="145"/>
    </row>
    <row r="53" spans="1:16" ht="14.25" customHeight="1" x14ac:dyDescent="0.2">
      <c r="A53" s="59"/>
      <c r="B53" s="58" t="s">
        <v>123</v>
      </c>
      <c r="C53" s="85" t="s">
        <v>124</v>
      </c>
      <c r="D53" s="304" t="s">
        <v>227</v>
      </c>
      <c r="E53" s="61">
        <v>200</v>
      </c>
      <c r="F53" s="61">
        <v>193</v>
      </c>
      <c r="G53" s="99">
        <v>7</v>
      </c>
      <c r="H53" s="99">
        <v>5</v>
      </c>
      <c r="I53" s="99">
        <v>2</v>
      </c>
      <c r="J53" s="68">
        <v>3.5</v>
      </c>
      <c r="K53" s="68">
        <v>5.5</v>
      </c>
      <c r="L53" s="68">
        <v>5.5</v>
      </c>
      <c r="M53" s="146">
        <v>4.8</v>
      </c>
      <c r="N53" s="85"/>
      <c r="O53" s="85"/>
      <c r="P53" s="85"/>
    </row>
    <row r="54" spans="1:16" ht="12.95" customHeight="1" x14ac:dyDescent="0.2">
      <c r="A54" s="121"/>
      <c r="B54" s="62" t="s">
        <v>125</v>
      </c>
      <c r="C54" s="85" t="s">
        <v>124</v>
      </c>
      <c r="D54" s="304" t="s">
        <v>227</v>
      </c>
      <c r="E54" s="99">
        <v>196</v>
      </c>
      <c r="F54" s="99">
        <v>185</v>
      </c>
      <c r="G54" s="99">
        <v>11</v>
      </c>
      <c r="H54" s="99">
        <v>8</v>
      </c>
      <c r="I54" s="99">
        <v>3</v>
      </c>
      <c r="J54" s="99">
        <v>5.6</v>
      </c>
      <c r="K54" s="99">
        <v>5.3</v>
      </c>
      <c r="L54" s="99">
        <v>5.2</v>
      </c>
      <c r="M54" s="142">
        <v>10.3</v>
      </c>
      <c r="N54" s="142"/>
    </row>
    <row r="55" spans="1:16" ht="6" customHeight="1" x14ac:dyDescent="0.2">
      <c r="A55" s="121"/>
      <c r="B55" s="58"/>
      <c r="D55" s="60"/>
      <c r="E55" s="61"/>
      <c r="F55" s="61"/>
      <c r="G55" s="61"/>
      <c r="H55" s="61"/>
      <c r="I55" s="61"/>
      <c r="J55" s="68"/>
      <c r="K55" s="68"/>
      <c r="L55" s="68"/>
      <c r="M55" s="146"/>
      <c r="N55" s="145"/>
    </row>
    <row r="56" spans="1:16" ht="12.95" customHeight="1" x14ac:dyDescent="0.2">
      <c r="A56" s="121" t="s">
        <v>138</v>
      </c>
      <c r="B56" s="62" t="s">
        <v>125</v>
      </c>
      <c r="C56" s="59" t="s">
        <v>124</v>
      </c>
      <c r="D56" s="198">
        <v>10</v>
      </c>
      <c r="E56" s="61">
        <v>116</v>
      </c>
      <c r="F56" s="61">
        <v>116</v>
      </c>
      <c r="G56" s="61" t="s">
        <v>57</v>
      </c>
      <c r="H56" s="61" t="s">
        <v>57</v>
      </c>
      <c r="I56" s="61" t="s">
        <v>57</v>
      </c>
      <c r="J56" s="68" t="s">
        <v>57</v>
      </c>
      <c r="K56" s="68">
        <v>3.1</v>
      </c>
      <c r="L56" s="68">
        <v>3.3</v>
      </c>
      <c r="M56" s="146" t="s">
        <v>57</v>
      </c>
      <c r="N56" s="145"/>
      <c r="O56" s="85"/>
    </row>
    <row r="57" spans="1:16" ht="16.5" x14ac:dyDescent="0.2">
      <c r="A57" s="121" t="s">
        <v>206</v>
      </c>
      <c r="B57" s="58" t="s">
        <v>126</v>
      </c>
      <c r="C57" s="59" t="s">
        <v>124</v>
      </c>
      <c r="D57" s="60" t="s">
        <v>227</v>
      </c>
      <c r="E57" s="61" t="s">
        <v>228</v>
      </c>
      <c r="F57" s="61" t="s">
        <v>228</v>
      </c>
      <c r="G57" s="61" t="s">
        <v>228</v>
      </c>
      <c r="H57" s="61" t="s">
        <v>228</v>
      </c>
      <c r="I57" s="61" t="s">
        <v>228</v>
      </c>
      <c r="J57" s="68" t="s">
        <v>228</v>
      </c>
      <c r="K57" s="68" t="s">
        <v>228</v>
      </c>
      <c r="L57" s="68" t="s">
        <v>228</v>
      </c>
      <c r="M57" s="146" t="s">
        <v>228</v>
      </c>
      <c r="N57" s="145"/>
      <c r="O57" s="85"/>
    </row>
    <row r="58" spans="1:16" ht="12.95" customHeight="1" x14ac:dyDescent="0.2">
      <c r="A58" s="121"/>
      <c r="B58" s="58" t="s">
        <v>127</v>
      </c>
      <c r="C58" s="59" t="s">
        <v>124</v>
      </c>
      <c r="D58" s="60" t="s">
        <v>227</v>
      </c>
      <c r="E58" s="61">
        <f>F58+G58</f>
        <v>128</v>
      </c>
      <c r="F58" s="61">
        <v>124</v>
      </c>
      <c r="G58" s="61">
        <v>4</v>
      </c>
      <c r="H58" s="61">
        <v>4</v>
      </c>
      <c r="I58" s="166" t="s">
        <v>57</v>
      </c>
      <c r="J58" s="68">
        <f>G58/E58*100</f>
        <v>3.125</v>
      </c>
      <c r="K58" s="68">
        <f>E58/E$16*100</f>
        <v>3.5184167124793846</v>
      </c>
      <c r="L58" s="68">
        <f>F58/F$16*100</f>
        <v>3.5817446562680528</v>
      </c>
      <c r="M58" s="146">
        <f>G58/G$16*100</f>
        <v>2.2727272727272729</v>
      </c>
      <c r="N58" s="145"/>
      <c r="O58" s="85"/>
    </row>
    <row r="59" spans="1:16" ht="14.25" customHeight="1" x14ac:dyDescent="0.2">
      <c r="A59" s="59"/>
      <c r="B59" s="58" t="s">
        <v>123</v>
      </c>
      <c r="C59" s="85" t="s">
        <v>124</v>
      </c>
      <c r="D59" s="304" t="s">
        <v>227</v>
      </c>
      <c r="E59" s="61">
        <v>119</v>
      </c>
      <c r="F59" s="61">
        <v>111</v>
      </c>
      <c r="G59" s="99">
        <v>8</v>
      </c>
      <c r="H59" s="99">
        <v>7</v>
      </c>
      <c r="I59" s="99">
        <v>2</v>
      </c>
      <c r="J59" s="68">
        <v>6.7</v>
      </c>
      <c r="K59" s="68">
        <v>3.3</v>
      </c>
      <c r="L59" s="68">
        <v>3.2</v>
      </c>
      <c r="M59" s="146">
        <v>5.4</v>
      </c>
      <c r="N59" s="85"/>
      <c r="O59" s="85"/>
      <c r="P59" s="85"/>
    </row>
    <row r="60" spans="1:16" ht="12.95" customHeight="1" x14ac:dyDescent="0.2">
      <c r="A60" s="121"/>
      <c r="B60" s="62" t="s">
        <v>125</v>
      </c>
      <c r="C60" s="85" t="s">
        <v>124</v>
      </c>
      <c r="D60" s="304" t="s">
        <v>227</v>
      </c>
      <c r="E60" s="99">
        <v>143</v>
      </c>
      <c r="F60" s="99">
        <v>141</v>
      </c>
      <c r="G60" s="99">
        <v>2</v>
      </c>
      <c r="H60" s="99" t="s">
        <v>57</v>
      </c>
      <c r="I60" s="99">
        <v>2</v>
      </c>
      <c r="J60" s="99">
        <v>1.4</v>
      </c>
      <c r="K60" s="99">
        <v>3.9</v>
      </c>
      <c r="L60" s="99">
        <v>4</v>
      </c>
      <c r="M60" s="142">
        <v>1.9</v>
      </c>
      <c r="N60" s="142"/>
    </row>
    <row r="61" spans="1:16" ht="6" customHeight="1" x14ac:dyDescent="0.2">
      <c r="A61" s="121"/>
      <c r="B61" s="58"/>
      <c r="D61" s="60"/>
      <c r="E61" s="61"/>
      <c r="F61" s="61"/>
      <c r="G61" s="61"/>
      <c r="H61" s="61"/>
      <c r="I61" s="61"/>
      <c r="J61" s="68"/>
      <c r="K61" s="68"/>
      <c r="L61" s="68"/>
      <c r="M61" s="146"/>
      <c r="N61" s="145"/>
    </row>
    <row r="62" spans="1:16" ht="12.95" customHeight="1" x14ac:dyDescent="0.2">
      <c r="A62" s="121" t="s">
        <v>140</v>
      </c>
      <c r="B62" s="62" t="s">
        <v>125</v>
      </c>
      <c r="C62" s="59" t="s">
        <v>124</v>
      </c>
      <c r="D62" s="198">
        <v>10</v>
      </c>
      <c r="E62" s="61">
        <v>728</v>
      </c>
      <c r="F62" s="61">
        <v>676</v>
      </c>
      <c r="G62" s="99">
        <v>51</v>
      </c>
      <c r="H62" s="99">
        <v>27</v>
      </c>
      <c r="I62" s="99">
        <v>24</v>
      </c>
      <c r="J62" s="68">
        <v>7</v>
      </c>
      <c r="K62" s="68">
        <v>19.5</v>
      </c>
      <c r="L62" s="68">
        <v>19.100000000000001</v>
      </c>
      <c r="M62" s="146">
        <v>27.7</v>
      </c>
      <c r="N62" s="145"/>
      <c r="O62" s="85"/>
    </row>
    <row r="63" spans="1:16" ht="12.95" customHeight="1" x14ac:dyDescent="0.2">
      <c r="A63" s="121" t="s">
        <v>139</v>
      </c>
      <c r="B63" s="58" t="s">
        <v>126</v>
      </c>
      <c r="C63" s="59" t="s">
        <v>124</v>
      </c>
      <c r="D63" s="60" t="s">
        <v>227</v>
      </c>
      <c r="E63" s="61" t="s">
        <v>228</v>
      </c>
      <c r="F63" s="61" t="s">
        <v>228</v>
      </c>
      <c r="G63" s="61" t="s">
        <v>228</v>
      </c>
      <c r="H63" s="61" t="s">
        <v>228</v>
      </c>
      <c r="I63" s="61" t="s">
        <v>228</v>
      </c>
      <c r="J63" s="68" t="s">
        <v>228</v>
      </c>
      <c r="K63" s="68" t="s">
        <v>228</v>
      </c>
      <c r="L63" s="68" t="s">
        <v>228</v>
      </c>
      <c r="M63" s="146" t="s">
        <v>228</v>
      </c>
      <c r="N63" s="145"/>
      <c r="O63" s="85"/>
    </row>
    <row r="64" spans="1:16" x14ac:dyDescent="0.2">
      <c r="A64" s="121" t="s">
        <v>133</v>
      </c>
      <c r="B64" s="58" t="s">
        <v>127</v>
      </c>
      <c r="C64" s="59" t="s">
        <v>124</v>
      </c>
      <c r="D64" s="60" t="s">
        <v>227</v>
      </c>
      <c r="E64" s="61">
        <f>F64+G64</f>
        <v>699</v>
      </c>
      <c r="F64" s="61">
        <v>653</v>
      </c>
      <c r="G64" s="99">
        <v>46</v>
      </c>
      <c r="H64" s="99">
        <v>28</v>
      </c>
      <c r="I64" s="99">
        <f>G64-H64</f>
        <v>18</v>
      </c>
      <c r="J64" s="68">
        <f>G64/E64*100</f>
        <v>6.5808297567954224</v>
      </c>
      <c r="K64" s="68">
        <f>E64/E$16*100</f>
        <v>19.213853765805389</v>
      </c>
      <c r="L64" s="68">
        <f>F64/F$16*100</f>
        <v>18.861929520508376</v>
      </c>
      <c r="M64" s="146">
        <f>G64/G$16*100</f>
        <v>26.136363636363637</v>
      </c>
      <c r="N64" s="145"/>
      <c r="O64" s="85"/>
    </row>
    <row r="65" spans="1:16" ht="14.25" customHeight="1" x14ac:dyDescent="0.2">
      <c r="A65" s="59"/>
      <c r="B65" s="58" t="s">
        <v>123</v>
      </c>
      <c r="C65" s="85" t="s">
        <v>124</v>
      </c>
      <c r="D65" s="304" t="s">
        <v>227</v>
      </c>
      <c r="E65" s="61">
        <v>638</v>
      </c>
      <c r="F65" s="61">
        <v>607</v>
      </c>
      <c r="G65" s="99">
        <v>31</v>
      </c>
      <c r="H65" s="99">
        <v>21</v>
      </c>
      <c r="I65" s="99">
        <v>10</v>
      </c>
      <c r="J65" s="68">
        <v>4.9000000000000004</v>
      </c>
      <c r="K65" s="68">
        <v>17.5</v>
      </c>
      <c r="L65" s="68">
        <v>17.399999999999999</v>
      </c>
      <c r="M65" s="146">
        <v>21.1</v>
      </c>
      <c r="N65" s="85"/>
      <c r="O65" s="85"/>
      <c r="P65" s="85"/>
    </row>
    <row r="66" spans="1:16" ht="12.95" customHeight="1" x14ac:dyDescent="0.2">
      <c r="A66" s="121"/>
      <c r="B66" s="62" t="s">
        <v>125</v>
      </c>
      <c r="C66" s="85" t="s">
        <v>124</v>
      </c>
      <c r="D66" s="304" t="s">
        <v>227</v>
      </c>
      <c r="E66" s="99">
        <v>686</v>
      </c>
      <c r="F66" s="99">
        <v>664</v>
      </c>
      <c r="G66" s="99">
        <v>21</v>
      </c>
      <c r="H66" s="99">
        <v>10</v>
      </c>
      <c r="I66" s="99">
        <v>11</v>
      </c>
      <c r="J66" s="99">
        <v>3.1</v>
      </c>
      <c r="K66" s="99">
        <v>18.7</v>
      </c>
      <c r="L66" s="99">
        <v>18.600000000000001</v>
      </c>
      <c r="M66" s="142">
        <v>19.600000000000001</v>
      </c>
      <c r="N66" s="142"/>
    </row>
    <row r="67" spans="1:16" ht="6" customHeight="1" x14ac:dyDescent="0.2">
      <c r="A67" s="121"/>
      <c r="B67" s="58"/>
      <c r="D67" s="60"/>
      <c r="E67" s="61"/>
      <c r="F67" s="61"/>
      <c r="G67" s="61"/>
      <c r="H67" s="61"/>
      <c r="I67" s="61"/>
      <c r="J67" s="68"/>
      <c r="K67" s="68"/>
      <c r="L67" s="68"/>
      <c r="M67" s="146"/>
      <c r="N67" s="145"/>
    </row>
    <row r="68" spans="1:16" ht="12.95" customHeight="1" x14ac:dyDescent="0.2">
      <c r="A68" s="121" t="s">
        <v>141</v>
      </c>
      <c r="B68" s="62" t="s">
        <v>125</v>
      </c>
      <c r="C68" s="59" t="s">
        <v>124</v>
      </c>
      <c r="D68" s="198">
        <v>10</v>
      </c>
      <c r="E68" s="61">
        <v>430</v>
      </c>
      <c r="F68" s="61">
        <v>401</v>
      </c>
      <c r="G68" s="99">
        <v>29</v>
      </c>
      <c r="H68" s="99">
        <v>23</v>
      </c>
      <c r="I68" s="99">
        <v>7</v>
      </c>
      <c r="J68" s="68">
        <v>6.7</v>
      </c>
      <c r="K68" s="68">
        <v>11.5</v>
      </c>
      <c r="L68" s="68">
        <v>11.3</v>
      </c>
      <c r="M68" s="146">
        <v>15.8</v>
      </c>
      <c r="N68" s="145"/>
      <c r="O68" s="85"/>
    </row>
    <row r="69" spans="1:16" ht="12.95" customHeight="1" x14ac:dyDescent="0.2">
      <c r="A69" s="132" t="s">
        <v>142</v>
      </c>
      <c r="B69" s="58" t="s">
        <v>126</v>
      </c>
      <c r="C69" s="59" t="s">
        <v>124</v>
      </c>
      <c r="D69" s="60" t="s">
        <v>227</v>
      </c>
      <c r="E69" s="61" t="s">
        <v>228</v>
      </c>
      <c r="F69" s="61" t="s">
        <v>228</v>
      </c>
      <c r="G69" s="61" t="s">
        <v>228</v>
      </c>
      <c r="H69" s="61" t="s">
        <v>228</v>
      </c>
      <c r="I69" s="61" t="s">
        <v>228</v>
      </c>
      <c r="J69" s="68" t="s">
        <v>228</v>
      </c>
      <c r="K69" s="68" t="s">
        <v>228</v>
      </c>
      <c r="L69" s="68" t="s">
        <v>228</v>
      </c>
      <c r="M69" s="146" t="s">
        <v>228</v>
      </c>
      <c r="N69" s="145"/>
      <c r="O69" s="85"/>
    </row>
    <row r="70" spans="1:16" x14ac:dyDescent="0.2">
      <c r="A70" s="121" t="s">
        <v>143</v>
      </c>
      <c r="B70" s="58" t="s">
        <v>127</v>
      </c>
      <c r="C70" s="59" t="s">
        <v>124</v>
      </c>
      <c r="D70" s="60" t="s">
        <v>227</v>
      </c>
      <c r="E70" s="61">
        <f>F70+G70</f>
        <v>435</v>
      </c>
      <c r="F70" s="61">
        <v>406</v>
      </c>
      <c r="G70" s="99">
        <v>29</v>
      </c>
      <c r="H70" s="99">
        <v>24</v>
      </c>
      <c r="I70" s="99">
        <f>G70-H70</f>
        <v>5</v>
      </c>
      <c r="J70" s="68">
        <f>G70/E70*100</f>
        <v>6.666666666666667</v>
      </c>
      <c r="K70" s="68">
        <f>E70/E$16*100</f>
        <v>11.957119296316659</v>
      </c>
      <c r="L70" s="68">
        <f>F70/F$16*100</f>
        <v>11.72732524552282</v>
      </c>
      <c r="M70" s="146">
        <f>G70/G$16*100</f>
        <v>16.477272727272727</v>
      </c>
      <c r="N70" s="145"/>
      <c r="O70" s="85"/>
    </row>
    <row r="71" spans="1:16" ht="14.25" customHeight="1" x14ac:dyDescent="0.2">
      <c r="A71" s="59"/>
      <c r="B71" s="58" t="s">
        <v>123</v>
      </c>
      <c r="C71" s="85" t="s">
        <v>124</v>
      </c>
      <c r="D71" s="304" t="s">
        <v>227</v>
      </c>
      <c r="E71" s="61">
        <v>414</v>
      </c>
      <c r="F71" s="61">
        <v>400</v>
      </c>
      <c r="G71" s="99">
        <v>14</v>
      </c>
      <c r="H71" s="99">
        <v>8</v>
      </c>
      <c r="I71" s="99">
        <v>6</v>
      </c>
      <c r="J71" s="68">
        <v>3.4</v>
      </c>
      <c r="K71" s="68">
        <v>11.4</v>
      </c>
      <c r="L71" s="68">
        <v>11.4</v>
      </c>
      <c r="M71" s="146">
        <v>9.5</v>
      </c>
      <c r="N71" s="85"/>
      <c r="O71" s="85"/>
      <c r="P71" s="85"/>
    </row>
    <row r="72" spans="1:16" ht="12.95" customHeight="1" x14ac:dyDescent="0.2">
      <c r="A72" s="121"/>
      <c r="B72" s="62" t="s">
        <v>125</v>
      </c>
      <c r="C72" s="85" t="s">
        <v>124</v>
      </c>
      <c r="D72" s="304" t="s">
        <v>227</v>
      </c>
      <c r="E72" s="99">
        <v>441</v>
      </c>
      <c r="F72" s="99">
        <v>425</v>
      </c>
      <c r="G72" s="99">
        <v>16</v>
      </c>
      <c r="H72" s="99">
        <v>11</v>
      </c>
      <c r="I72" s="99">
        <v>5</v>
      </c>
      <c r="J72" s="99">
        <v>3.6</v>
      </c>
      <c r="K72" s="99">
        <v>12</v>
      </c>
      <c r="L72" s="99">
        <v>11.9</v>
      </c>
      <c r="M72" s="142">
        <v>15</v>
      </c>
      <c r="N72" s="142"/>
    </row>
    <row r="73" spans="1:16" ht="6" customHeight="1" x14ac:dyDescent="0.2">
      <c r="A73" s="121"/>
      <c r="B73" s="58"/>
      <c r="D73" s="60"/>
      <c r="E73" s="61"/>
      <c r="F73" s="61"/>
      <c r="G73" s="61"/>
      <c r="H73" s="61"/>
      <c r="I73" s="61"/>
      <c r="J73" s="68"/>
      <c r="K73" s="68"/>
      <c r="L73" s="68"/>
      <c r="M73" s="146"/>
      <c r="N73" s="145"/>
    </row>
    <row r="74" spans="1:16" ht="12.95" customHeight="1" x14ac:dyDescent="0.2">
      <c r="A74" s="121" t="s">
        <v>144</v>
      </c>
      <c r="B74" s="62" t="s">
        <v>125</v>
      </c>
      <c r="C74" s="59" t="s">
        <v>124</v>
      </c>
      <c r="D74" s="198">
        <v>10</v>
      </c>
      <c r="E74" s="61">
        <v>449</v>
      </c>
      <c r="F74" s="61">
        <v>434</v>
      </c>
      <c r="G74" s="99">
        <v>15</v>
      </c>
      <c r="H74" s="99">
        <v>10</v>
      </c>
      <c r="I74" s="99">
        <v>5</v>
      </c>
      <c r="J74" s="68">
        <v>3.3</v>
      </c>
      <c r="K74" s="68">
        <v>12</v>
      </c>
      <c r="L74" s="68">
        <v>12.2</v>
      </c>
      <c r="M74" s="146">
        <v>8.1999999999999993</v>
      </c>
      <c r="N74" s="145"/>
      <c r="O74" s="85"/>
    </row>
    <row r="75" spans="1:16" ht="12.95" customHeight="1" x14ac:dyDescent="0.2">
      <c r="A75" s="121" t="s">
        <v>142</v>
      </c>
      <c r="B75" s="58" t="s">
        <v>126</v>
      </c>
      <c r="C75" s="59" t="s">
        <v>124</v>
      </c>
      <c r="D75" s="60" t="s">
        <v>227</v>
      </c>
      <c r="E75" s="61" t="s">
        <v>228</v>
      </c>
      <c r="F75" s="61" t="s">
        <v>228</v>
      </c>
      <c r="G75" s="61" t="s">
        <v>228</v>
      </c>
      <c r="H75" s="61" t="s">
        <v>228</v>
      </c>
      <c r="I75" s="61" t="s">
        <v>228</v>
      </c>
      <c r="J75" s="68" t="s">
        <v>228</v>
      </c>
      <c r="K75" s="68" t="s">
        <v>228</v>
      </c>
      <c r="L75" s="68" t="s">
        <v>228</v>
      </c>
      <c r="M75" s="146" t="s">
        <v>228</v>
      </c>
      <c r="N75" s="145"/>
      <c r="O75" s="85"/>
    </row>
    <row r="76" spans="1:16" ht="13.5" customHeight="1" x14ac:dyDescent="0.2">
      <c r="A76" s="121" t="s">
        <v>207</v>
      </c>
      <c r="B76" s="58" t="s">
        <v>127</v>
      </c>
      <c r="C76" s="59" t="s">
        <v>124</v>
      </c>
      <c r="D76" s="60" t="s">
        <v>227</v>
      </c>
      <c r="E76" s="61">
        <f>F76+G76</f>
        <v>433</v>
      </c>
      <c r="F76" s="61">
        <v>423</v>
      </c>
      <c r="G76" s="99">
        <v>10</v>
      </c>
      <c r="H76" s="99">
        <v>6</v>
      </c>
      <c r="I76" s="99">
        <f>G76-H76</f>
        <v>4</v>
      </c>
      <c r="J76" s="68">
        <f>G76/E76*100</f>
        <v>2.3094688221709005</v>
      </c>
      <c r="K76" s="68">
        <f>E76/E$16*100</f>
        <v>11.902144035184167</v>
      </c>
      <c r="L76" s="68">
        <f>F76/F$16*100</f>
        <v>12.218370883882148</v>
      </c>
      <c r="M76" s="146">
        <f>G76/G$16*100</f>
        <v>5.6818181818181817</v>
      </c>
      <c r="N76" s="145"/>
      <c r="O76" s="85"/>
    </row>
    <row r="77" spans="1:16" ht="14.25" customHeight="1" x14ac:dyDescent="0.2">
      <c r="A77" s="59"/>
      <c r="B77" s="58" t="s">
        <v>123</v>
      </c>
      <c r="C77" s="85" t="s">
        <v>124</v>
      </c>
      <c r="D77" s="304" t="s">
        <v>227</v>
      </c>
      <c r="E77" s="61">
        <v>456</v>
      </c>
      <c r="F77" s="61">
        <v>445</v>
      </c>
      <c r="G77" s="99">
        <v>12</v>
      </c>
      <c r="H77" s="99">
        <v>8</v>
      </c>
      <c r="I77" s="99">
        <v>3</v>
      </c>
      <c r="J77" s="68">
        <v>2.6</v>
      </c>
      <c r="K77" s="68">
        <v>12.5</v>
      </c>
      <c r="L77" s="68">
        <v>12.7</v>
      </c>
      <c r="M77" s="146">
        <v>8.1999999999999993</v>
      </c>
      <c r="N77" s="85"/>
      <c r="O77" s="85"/>
      <c r="P77" s="85"/>
    </row>
    <row r="78" spans="1:16" ht="12.95" customHeight="1" x14ac:dyDescent="0.2">
      <c r="A78" s="121"/>
      <c r="B78" s="62" t="s">
        <v>125</v>
      </c>
      <c r="C78" s="85" t="s">
        <v>124</v>
      </c>
      <c r="D78" s="304" t="s">
        <v>227</v>
      </c>
      <c r="E78" s="99">
        <v>432</v>
      </c>
      <c r="F78" s="99">
        <v>420</v>
      </c>
      <c r="G78" s="99">
        <v>12</v>
      </c>
      <c r="H78" s="99">
        <v>9</v>
      </c>
      <c r="I78" s="99">
        <v>3</v>
      </c>
      <c r="J78" s="99">
        <v>2.8</v>
      </c>
      <c r="K78" s="99">
        <v>11.8</v>
      </c>
      <c r="L78" s="99">
        <v>11.8</v>
      </c>
      <c r="M78" s="142">
        <v>11.2</v>
      </c>
      <c r="N78" s="142"/>
    </row>
    <row r="79" spans="1:16" ht="6" customHeight="1" x14ac:dyDescent="0.2">
      <c r="A79" s="121"/>
      <c r="B79" s="58"/>
      <c r="D79" s="60"/>
      <c r="E79" s="61"/>
      <c r="F79" s="61"/>
      <c r="G79" s="167"/>
      <c r="H79" s="167"/>
      <c r="I79" s="167"/>
      <c r="J79" s="168"/>
      <c r="K79" s="68"/>
      <c r="L79" s="68"/>
      <c r="M79" s="163"/>
      <c r="N79" s="145"/>
    </row>
    <row r="80" spans="1:16" ht="12.95" customHeight="1" x14ac:dyDescent="0.2">
      <c r="A80" s="121" t="s">
        <v>145</v>
      </c>
      <c r="B80" s="58" t="s">
        <v>125</v>
      </c>
      <c r="C80" s="59" t="s">
        <v>124</v>
      </c>
      <c r="D80" s="197">
        <v>10</v>
      </c>
      <c r="E80" s="61">
        <v>42</v>
      </c>
      <c r="F80" s="61">
        <v>42</v>
      </c>
      <c r="G80" s="167" t="s">
        <v>57</v>
      </c>
      <c r="H80" s="167" t="s">
        <v>57</v>
      </c>
      <c r="I80" s="167" t="s">
        <v>57</v>
      </c>
      <c r="J80" s="168" t="s">
        <v>57</v>
      </c>
      <c r="K80" s="68">
        <v>1.1000000000000001</v>
      </c>
      <c r="L80" s="68">
        <v>1.2</v>
      </c>
      <c r="M80" s="163" t="s">
        <v>57</v>
      </c>
      <c r="N80" s="145"/>
      <c r="O80" s="85"/>
    </row>
    <row r="81" spans="1:16" ht="12.95" customHeight="1" x14ac:dyDescent="0.2">
      <c r="A81" s="121" t="s">
        <v>146</v>
      </c>
      <c r="B81" s="58" t="s">
        <v>126</v>
      </c>
      <c r="C81" s="59" t="s">
        <v>124</v>
      </c>
      <c r="D81" s="60" t="s">
        <v>227</v>
      </c>
      <c r="E81" s="61" t="s">
        <v>228</v>
      </c>
      <c r="F81" s="61" t="s">
        <v>228</v>
      </c>
      <c r="G81" s="61" t="s">
        <v>228</v>
      </c>
      <c r="H81" s="61" t="s">
        <v>228</v>
      </c>
      <c r="I81" s="61" t="s">
        <v>228</v>
      </c>
      <c r="J81" s="68" t="s">
        <v>228</v>
      </c>
      <c r="K81" s="68" t="s">
        <v>228</v>
      </c>
      <c r="L81" s="68" t="s">
        <v>228</v>
      </c>
      <c r="M81" s="146" t="s">
        <v>228</v>
      </c>
      <c r="N81" s="145"/>
      <c r="O81" s="85"/>
    </row>
    <row r="82" spans="1:16" ht="12.95" customHeight="1" x14ac:dyDescent="0.2">
      <c r="A82" s="121"/>
      <c r="B82" s="58" t="s">
        <v>127</v>
      </c>
      <c r="C82" s="59" t="s">
        <v>124</v>
      </c>
      <c r="D82" s="60" t="s">
        <v>227</v>
      </c>
      <c r="E82" s="61">
        <f>F82+G82</f>
        <v>32</v>
      </c>
      <c r="F82" s="61">
        <v>31</v>
      </c>
      <c r="G82" s="167">
        <v>1</v>
      </c>
      <c r="H82" s="167">
        <v>1</v>
      </c>
      <c r="I82" s="166" t="s">
        <v>57</v>
      </c>
      <c r="J82" s="68">
        <f>G82/E82*100</f>
        <v>3.125</v>
      </c>
      <c r="K82" s="68">
        <f>E82/E$16*100</f>
        <v>0.87960417811984615</v>
      </c>
      <c r="L82" s="68">
        <f>F82/F$16*100</f>
        <v>0.89543616406701321</v>
      </c>
      <c r="M82" s="146">
        <f>G82/G$16*100</f>
        <v>0.56818181818181823</v>
      </c>
      <c r="N82" s="145"/>
      <c r="O82" s="85"/>
    </row>
    <row r="83" spans="1:16" ht="14.25" customHeight="1" x14ac:dyDescent="0.2">
      <c r="A83" s="59"/>
      <c r="B83" s="58" t="s">
        <v>123</v>
      </c>
      <c r="C83" s="85" t="s">
        <v>124</v>
      </c>
      <c r="D83" s="304" t="s">
        <v>227</v>
      </c>
      <c r="E83" s="61">
        <v>50</v>
      </c>
      <c r="F83" s="61">
        <v>47</v>
      </c>
      <c r="G83" s="99">
        <v>3</v>
      </c>
      <c r="H83" s="99">
        <v>2</v>
      </c>
      <c r="I83" s="99">
        <v>2</v>
      </c>
      <c r="J83" s="68">
        <v>6</v>
      </c>
      <c r="K83" s="68">
        <v>1.4</v>
      </c>
      <c r="L83" s="68">
        <v>1.3</v>
      </c>
      <c r="M83" s="146">
        <v>2</v>
      </c>
      <c r="N83" s="85"/>
      <c r="O83" s="85"/>
      <c r="P83" s="85"/>
    </row>
    <row r="84" spans="1:16" ht="12.95" customHeight="1" x14ac:dyDescent="0.2">
      <c r="A84" s="121"/>
      <c r="B84" s="62" t="s">
        <v>125</v>
      </c>
      <c r="C84" s="85" t="s">
        <v>124</v>
      </c>
      <c r="D84" s="304" t="s">
        <v>227</v>
      </c>
      <c r="E84" s="99">
        <v>26</v>
      </c>
      <c r="F84" s="99">
        <v>26</v>
      </c>
      <c r="G84" s="99" t="s">
        <v>57</v>
      </c>
      <c r="H84" s="99" t="s">
        <v>57</v>
      </c>
      <c r="I84" s="99" t="s">
        <v>57</v>
      </c>
      <c r="J84" s="99" t="s">
        <v>57</v>
      </c>
      <c r="K84" s="99">
        <v>0.7</v>
      </c>
      <c r="L84" s="99">
        <v>0.7</v>
      </c>
      <c r="M84" s="142" t="s">
        <v>249</v>
      </c>
      <c r="N84" s="142"/>
    </row>
    <row r="85" spans="1:16" ht="6" customHeight="1" x14ac:dyDescent="0.2">
      <c r="A85" s="121"/>
      <c r="B85" s="58"/>
      <c r="D85" s="60"/>
      <c r="E85" s="61"/>
      <c r="F85" s="61"/>
      <c r="G85" s="61"/>
      <c r="H85" s="61"/>
      <c r="I85" s="61"/>
      <c r="J85" s="68"/>
      <c r="K85" s="68"/>
      <c r="L85" s="68"/>
      <c r="M85" s="163"/>
      <c r="N85" s="145"/>
    </row>
    <row r="86" spans="1:16" ht="12.95" customHeight="1" x14ac:dyDescent="0.2">
      <c r="A86" s="121" t="s">
        <v>147</v>
      </c>
      <c r="B86" s="62" t="s">
        <v>125</v>
      </c>
      <c r="C86" s="59" t="s">
        <v>124</v>
      </c>
      <c r="D86" s="198">
        <v>10</v>
      </c>
      <c r="E86" s="61">
        <v>281</v>
      </c>
      <c r="F86" s="61">
        <v>276</v>
      </c>
      <c r="G86" s="99">
        <v>5</v>
      </c>
      <c r="H86" s="99">
        <v>5</v>
      </c>
      <c r="I86" s="68" t="s">
        <v>57</v>
      </c>
      <c r="J86" s="68">
        <v>1.8</v>
      </c>
      <c r="K86" s="68">
        <v>7.5</v>
      </c>
      <c r="L86" s="68">
        <v>7.8</v>
      </c>
      <c r="M86" s="146">
        <v>2.7</v>
      </c>
      <c r="N86" s="145"/>
      <c r="O86" s="85"/>
    </row>
    <row r="87" spans="1:16" ht="12.95" customHeight="1" x14ac:dyDescent="0.2">
      <c r="A87" s="121" t="s">
        <v>148</v>
      </c>
      <c r="B87" s="58" t="s">
        <v>126</v>
      </c>
      <c r="C87" s="59" t="s">
        <v>124</v>
      </c>
      <c r="D87" s="60" t="s">
        <v>227</v>
      </c>
      <c r="E87" s="61" t="s">
        <v>228</v>
      </c>
      <c r="F87" s="61" t="s">
        <v>228</v>
      </c>
      <c r="G87" s="61" t="s">
        <v>228</v>
      </c>
      <c r="H87" s="61" t="s">
        <v>228</v>
      </c>
      <c r="I87" s="61" t="s">
        <v>228</v>
      </c>
      <c r="J87" s="68" t="s">
        <v>228</v>
      </c>
      <c r="K87" s="68" t="s">
        <v>228</v>
      </c>
      <c r="L87" s="68" t="s">
        <v>228</v>
      </c>
      <c r="M87" s="146" t="s">
        <v>228</v>
      </c>
      <c r="N87" s="145"/>
      <c r="O87" s="85"/>
    </row>
    <row r="88" spans="1:16" ht="12.95" customHeight="1" x14ac:dyDescent="0.2">
      <c r="A88" s="121"/>
      <c r="B88" s="58" t="s">
        <v>127</v>
      </c>
      <c r="C88" s="59" t="s">
        <v>124</v>
      </c>
      <c r="D88" s="60" t="s">
        <v>227</v>
      </c>
      <c r="E88" s="61">
        <f>F88+G88</f>
        <v>288</v>
      </c>
      <c r="F88" s="61">
        <v>282</v>
      </c>
      <c r="G88" s="99">
        <v>6</v>
      </c>
      <c r="H88" s="99">
        <v>5</v>
      </c>
      <c r="I88" s="99">
        <f>G88-H88</f>
        <v>1</v>
      </c>
      <c r="J88" s="68">
        <f>G88/E88*100</f>
        <v>2.083333333333333</v>
      </c>
      <c r="K88" s="68">
        <f>E88/E$16*100</f>
        <v>7.9164376030786148</v>
      </c>
      <c r="L88" s="68">
        <f>F88/F$16*100</f>
        <v>8.1455805892547666</v>
      </c>
      <c r="M88" s="146">
        <f>G88/G$16*100</f>
        <v>3.4090909090909087</v>
      </c>
      <c r="N88" s="145"/>
      <c r="O88" s="85"/>
    </row>
    <row r="89" spans="1:16" ht="14.25" customHeight="1" x14ac:dyDescent="0.2">
      <c r="A89" s="59"/>
      <c r="B89" s="58" t="s">
        <v>123</v>
      </c>
      <c r="C89" s="85" t="s">
        <v>124</v>
      </c>
      <c r="D89" s="304" t="s">
        <v>227</v>
      </c>
      <c r="E89" s="61">
        <v>319</v>
      </c>
      <c r="F89" s="61">
        <v>313</v>
      </c>
      <c r="G89" s="99">
        <v>7</v>
      </c>
      <c r="H89" s="99">
        <v>5</v>
      </c>
      <c r="I89" s="99">
        <v>2</v>
      </c>
      <c r="J89" s="68">
        <v>2.2000000000000002</v>
      </c>
      <c r="K89" s="68">
        <v>8.8000000000000007</v>
      </c>
      <c r="L89" s="68">
        <v>9</v>
      </c>
      <c r="M89" s="146">
        <v>4.8</v>
      </c>
      <c r="N89" s="85"/>
      <c r="O89" s="85"/>
      <c r="P89" s="85"/>
    </row>
    <row r="90" spans="1:16" ht="12.95" customHeight="1" x14ac:dyDescent="0.2">
      <c r="A90" s="121"/>
      <c r="B90" s="62" t="s">
        <v>125</v>
      </c>
      <c r="C90" s="85" t="s">
        <v>124</v>
      </c>
      <c r="D90" s="304" t="s">
        <v>227</v>
      </c>
      <c r="E90" s="99">
        <v>327</v>
      </c>
      <c r="F90" s="99">
        <v>322</v>
      </c>
      <c r="G90" s="99">
        <v>5</v>
      </c>
      <c r="H90" s="99">
        <v>5</v>
      </c>
      <c r="I90" s="99" t="s">
        <v>57</v>
      </c>
      <c r="J90" s="99">
        <v>1.5</v>
      </c>
      <c r="K90" s="99">
        <v>8.9</v>
      </c>
      <c r="L90" s="99">
        <v>9</v>
      </c>
      <c r="M90" s="142">
        <v>4.7</v>
      </c>
      <c r="N90" s="142"/>
    </row>
    <row r="91" spans="1:16" ht="6" customHeight="1" x14ac:dyDescent="0.2">
      <c r="A91" s="121"/>
      <c r="B91" s="58"/>
      <c r="D91" s="60"/>
      <c r="E91" s="61"/>
      <c r="F91" s="61"/>
      <c r="G91" s="61"/>
      <c r="H91" s="61"/>
      <c r="I91" s="61"/>
      <c r="J91" s="68"/>
      <c r="K91" s="68"/>
      <c r="L91" s="68"/>
      <c r="M91" s="163"/>
      <c r="N91" s="145"/>
    </row>
    <row r="92" spans="1:16" ht="12.95" customHeight="1" x14ac:dyDescent="0.2">
      <c r="A92" s="121" t="s">
        <v>149</v>
      </c>
      <c r="B92" s="62" t="s">
        <v>125</v>
      </c>
      <c r="C92" s="59" t="s">
        <v>124</v>
      </c>
      <c r="D92" s="198">
        <v>10</v>
      </c>
      <c r="E92" s="61">
        <v>19</v>
      </c>
      <c r="F92" s="61">
        <v>19</v>
      </c>
      <c r="G92" s="61" t="s">
        <v>57</v>
      </c>
      <c r="H92" s="61" t="s">
        <v>57</v>
      </c>
      <c r="I92" s="61" t="s">
        <v>57</v>
      </c>
      <c r="J92" s="61" t="s">
        <v>57</v>
      </c>
      <c r="K92" s="68">
        <v>0.5</v>
      </c>
      <c r="L92" s="68">
        <v>0.5</v>
      </c>
      <c r="M92" s="144" t="s">
        <v>57</v>
      </c>
      <c r="N92" s="145"/>
      <c r="O92" s="85"/>
    </row>
    <row r="93" spans="1:16" ht="12.95" customHeight="1" x14ac:dyDescent="0.2">
      <c r="A93" s="121" t="s">
        <v>150</v>
      </c>
      <c r="B93" s="58" t="s">
        <v>126</v>
      </c>
      <c r="C93" s="59" t="s">
        <v>124</v>
      </c>
      <c r="D93" s="60" t="s">
        <v>227</v>
      </c>
      <c r="E93" s="61" t="s">
        <v>228</v>
      </c>
      <c r="F93" s="61" t="s">
        <v>228</v>
      </c>
      <c r="G93" s="61" t="s">
        <v>228</v>
      </c>
      <c r="H93" s="61" t="s">
        <v>228</v>
      </c>
      <c r="I93" s="61" t="s">
        <v>228</v>
      </c>
      <c r="J93" s="68" t="s">
        <v>228</v>
      </c>
      <c r="K93" s="68" t="s">
        <v>228</v>
      </c>
      <c r="L93" s="68" t="s">
        <v>228</v>
      </c>
      <c r="M93" s="146" t="s">
        <v>228</v>
      </c>
      <c r="N93" s="145"/>
      <c r="O93" s="85"/>
    </row>
    <row r="94" spans="1:16" ht="12.95" customHeight="1" x14ac:dyDescent="0.2">
      <c r="A94" s="121" t="s">
        <v>151</v>
      </c>
      <c r="B94" s="58" t="s">
        <v>127</v>
      </c>
      <c r="C94" s="59" t="s">
        <v>124</v>
      </c>
      <c r="D94" s="60" t="s">
        <v>227</v>
      </c>
      <c r="E94" s="61">
        <v>41</v>
      </c>
      <c r="F94" s="61">
        <v>41</v>
      </c>
      <c r="G94" s="61">
        <v>2</v>
      </c>
      <c r="H94" s="61">
        <v>2</v>
      </c>
      <c r="I94" s="166" t="s">
        <v>57</v>
      </c>
      <c r="J94" s="168" t="s">
        <v>57</v>
      </c>
      <c r="K94" s="68">
        <f>E94/E$16*100</f>
        <v>1.1269928532160527</v>
      </c>
      <c r="L94" s="68">
        <f>F94/F$16*100</f>
        <v>1.1842865395725015</v>
      </c>
      <c r="M94" s="146">
        <f>G94/G$16*100</f>
        <v>1.1363636363636365</v>
      </c>
      <c r="N94" s="145"/>
      <c r="O94" s="85"/>
    </row>
    <row r="95" spans="1:16" ht="14.25" customHeight="1" x14ac:dyDescent="0.2">
      <c r="A95" s="59"/>
      <c r="B95" s="58" t="s">
        <v>123</v>
      </c>
      <c r="C95" s="85" t="s">
        <v>124</v>
      </c>
      <c r="D95" s="304" t="s">
        <v>227</v>
      </c>
      <c r="E95" s="61">
        <v>15</v>
      </c>
      <c r="F95" s="61">
        <v>15</v>
      </c>
      <c r="G95" s="99" t="s">
        <v>57</v>
      </c>
      <c r="H95" s="99" t="s">
        <v>57</v>
      </c>
      <c r="I95" s="99" t="s">
        <v>57</v>
      </c>
      <c r="J95" s="68" t="s">
        <v>57</v>
      </c>
      <c r="K95" s="68">
        <v>0.4</v>
      </c>
      <c r="L95" s="68">
        <v>0.4</v>
      </c>
      <c r="M95" s="146" t="s">
        <v>57</v>
      </c>
      <c r="N95" s="85"/>
      <c r="O95" s="85"/>
      <c r="P95" s="85"/>
    </row>
    <row r="96" spans="1:16" ht="12.95" customHeight="1" x14ac:dyDescent="0.2">
      <c r="A96" s="125"/>
      <c r="B96" s="345" t="s">
        <v>125</v>
      </c>
      <c r="C96" s="201" t="s">
        <v>124</v>
      </c>
      <c r="D96" s="305" t="s">
        <v>227</v>
      </c>
      <c r="E96" s="471">
        <v>20</v>
      </c>
      <c r="F96" s="471">
        <v>20</v>
      </c>
      <c r="G96" s="471" t="s">
        <v>57</v>
      </c>
      <c r="H96" s="471" t="s">
        <v>57</v>
      </c>
      <c r="I96" s="471" t="s">
        <v>57</v>
      </c>
      <c r="J96" s="471" t="s">
        <v>57</v>
      </c>
      <c r="K96" s="471">
        <v>0.5</v>
      </c>
      <c r="L96" s="471">
        <v>0.6</v>
      </c>
      <c r="M96" s="516" t="s">
        <v>254</v>
      </c>
      <c r="N96" s="142"/>
    </row>
    <row r="97" spans="1:15" ht="14.25" customHeight="1" x14ac:dyDescent="0.2">
      <c r="A97" s="133" t="s">
        <v>221</v>
      </c>
      <c r="E97" s="104"/>
      <c r="F97" s="104"/>
      <c r="G97" s="104"/>
      <c r="H97" s="292"/>
      <c r="I97" s="292"/>
      <c r="J97" s="146"/>
      <c r="K97" s="146"/>
      <c r="L97" s="146"/>
      <c r="M97" s="146"/>
    </row>
    <row r="98" spans="1:15" ht="15.75" customHeight="1" x14ac:dyDescent="0.2">
      <c r="A98" s="223" t="s">
        <v>222</v>
      </c>
      <c r="G98" s="104"/>
      <c r="H98" s="292"/>
      <c r="I98" s="292"/>
      <c r="J98" s="146"/>
      <c r="K98" s="146"/>
      <c r="L98" s="146"/>
      <c r="M98" s="146"/>
      <c r="N98" s="85"/>
      <c r="O98" s="85"/>
    </row>
    <row r="99" spans="1:15" ht="11.1" customHeight="1" x14ac:dyDescent="0.2">
      <c r="G99" s="104"/>
      <c r="H99" s="292"/>
      <c r="I99" s="292"/>
      <c r="J99" s="146"/>
      <c r="K99" s="146"/>
      <c r="L99" s="146"/>
      <c r="M99" s="146"/>
    </row>
    <row r="100" spans="1:15" ht="11.1" customHeight="1" x14ac:dyDescent="0.2">
      <c r="G100" s="104"/>
      <c r="H100" s="292"/>
      <c r="I100" s="292"/>
      <c r="J100" s="146"/>
      <c r="K100" s="146"/>
      <c r="L100" s="146"/>
      <c r="M100" s="146"/>
    </row>
    <row r="101" spans="1:15" ht="11.1" customHeight="1" x14ac:dyDescent="0.2">
      <c r="G101" s="104"/>
      <c r="H101" s="292"/>
      <c r="I101" s="292"/>
      <c r="J101" s="146"/>
      <c r="K101" s="146"/>
      <c r="L101" s="146"/>
      <c r="M101" s="146"/>
    </row>
    <row r="102" spans="1:15" ht="11.1" customHeight="1" x14ac:dyDescent="0.2">
      <c r="G102" s="104"/>
      <c r="H102" s="292"/>
      <c r="I102" s="292"/>
      <c r="J102" s="146"/>
      <c r="K102" s="146"/>
      <c r="L102" s="146"/>
      <c r="M102" s="146"/>
    </row>
    <row r="103" spans="1:15" ht="11.1" customHeight="1" x14ac:dyDescent="0.2">
      <c r="G103" s="104"/>
      <c r="H103" s="292"/>
      <c r="I103" s="292"/>
      <c r="J103" s="146"/>
      <c r="K103" s="146"/>
      <c r="L103" s="146"/>
      <c r="M103" s="146"/>
    </row>
    <row r="104" spans="1:15" ht="11.1" customHeight="1" x14ac:dyDescent="0.2">
      <c r="G104" s="104"/>
      <c r="H104" s="292"/>
      <c r="I104" s="292"/>
      <c r="J104" s="146"/>
      <c r="K104" s="146"/>
      <c r="L104" s="146"/>
      <c r="M104" s="146"/>
    </row>
    <row r="105" spans="1:15" ht="11.1" customHeight="1" x14ac:dyDescent="0.2">
      <c r="G105" s="104"/>
      <c r="H105" s="292"/>
      <c r="I105" s="292"/>
      <c r="J105" s="146"/>
      <c r="K105" s="146"/>
      <c r="L105" s="146"/>
      <c r="M105" s="146"/>
    </row>
    <row r="106" spans="1:15" ht="11.1" customHeight="1" x14ac:dyDescent="0.2">
      <c r="G106" s="104"/>
      <c r="H106" s="292"/>
      <c r="I106" s="292"/>
      <c r="J106" s="146"/>
      <c r="K106" s="146"/>
      <c r="L106" s="146"/>
      <c r="M106" s="146"/>
    </row>
    <row r="107" spans="1:15" ht="11.1" customHeight="1" x14ac:dyDescent="0.2">
      <c r="G107" s="104"/>
      <c r="H107" s="292"/>
      <c r="I107" s="292"/>
      <c r="J107" s="146"/>
      <c r="K107" s="146"/>
      <c r="L107" s="146"/>
      <c r="M107" s="146"/>
    </row>
    <row r="108" spans="1:15" ht="11.1" customHeight="1" x14ac:dyDescent="0.2">
      <c r="G108" s="104"/>
      <c r="H108" s="292"/>
      <c r="I108" s="292"/>
      <c r="J108" s="146"/>
      <c r="K108" s="146"/>
      <c r="L108" s="146"/>
      <c r="M108" s="146"/>
    </row>
    <row r="109" spans="1:15" ht="11.1" customHeight="1" x14ac:dyDescent="0.2">
      <c r="G109" s="104"/>
      <c r="H109" s="292"/>
      <c r="I109" s="292"/>
      <c r="J109" s="146"/>
      <c r="K109" s="146"/>
      <c r="L109" s="146"/>
      <c r="M109" s="146"/>
    </row>
    <row r="110" spans="1:15" ht="11.1" customHeight="1" x14ac:dyDescent="0.2">
      <c r="G110" s="104"/>
      <c r="H110" s="292"/>
      <c r="I110" s="292"/>
      <c r="J110" s="146"/>
      <c r="K110" s="146"/>
      <c r="L110" s="146"/>
      <c r="M110" s="146"/>
    </row>
    <row r="111" spans="1:15" ht="11.1" customHeight="1" x14ac:dyDescent="0.2">
      <c r="G111" s="104"/>
      <c r="H111" s="292"/>
      <c r="I111" s="292"/>
      <c r="J111" s="146"/>
      <c r="K111" s="146"/>
      <c r="L111" s="146"/>
      <c r="M111" s="146"/>
    </row>
    <row r="112" spans="1:15" ht="11.1" customHeight="1" x14ac:dyDescent="0.2">
      <c r="G112" s="104"/>
      <c r="H112" s="292"/>
      <c r="I112" s="292"/>
      <c r="J112" s="146"/>
      <c r="K112" s="146"/>
      <c r="L112" s="146"/>
      <c r="M112" s="146"/>
    </row>
    <row r="113" spans="7:13" ht="11.1" customHeight="1" x14ac:dyDescent="0.2">
      <c r="G113" s="104"/>
      <c r="H113" s="292"/>
      <c r="I113" s="292"/>
      <c r="J113" s="146"/>
      <c r="K113" s="146"/>
      <c r="L113" s="146"/>
      <c r="M113" s="146"/>
    </row>
    <row r="114" spans="7:13" ht="11.1" customHeight="1" x14ac:dyDescent="0.2">
      <c r="G114" s="104"/>
      <c r="H114" s="292"/>
      <c r="I114" s="292"/>
      <c r="J114" s="146"/>
      <c r="K114" s="146"/>
      <c r="L114" s="146"/>
      <c r="M114" s="146"/>
    </row>
    <row r="115" spans="7:13" ht="11.1" customHeight="1" x14ac:dyDescent="0.2">
      <c r="G115" s="104"/>
      <c r="H115" s="292"/>
      <c r="I115" s="292"/>
      <c r="J115" s="146"/>
      <c r="K115" s="146"/>
      <c r="L115" s="146"/>
      <c r="M115" s="146"/>
    </row>
    <row r="116" spans="7:13" ht="11.1" customHeight="1" x14ac:dyDescent="0.2">
      <c r="G116" s="104"/>
      <c r="H116" s="292"/>
      <c r="I116" s="292"/>
      <c r="J116" s="146"/>
      <c r="K116" s="146"/>
      <c r="L116" s="146"/>
      <c r="M116" s="146"/>
    </row>
    <row r="117" spans="7:13" ht="11.1" customHeight="1" x14ac:dyDescent="0.2">
      <c r="G117" s="104"/>
      <c r="H117" s="292"/>
      <c r="I117" s="292"/>
      <c r="J117" s="146"/>
      <c r="K117" s="146"/>
      <c r="L117" s="146"/>
      <c r="M117" s="146"/>
    </row>
    <row r="118" spans="7:13" ht="11.1" customHeight="1" x14ac:dyDescent="0.2">
      <c r="G118" s="104"/>
      <c r="H118" s="292"/>
      <c r="I118" s="292"/>
      <c r="J118" s="146"/>
      <c r="K118" s="146"/>
      <c r="L118" s="146"/>
      <c r="M118" s="146"/>
    </row>
    <row r="119" spans="7:13" ht="11.1" customHeight="1" x14ac:dyDescent="0.2">
      <c r="G119" s="104"/>
      <c r="H119" s="292"/>
      <c r="I119" s="292"/>
      <c r="J119" s="146"/>
      <c r="K119" s="146"/>
      <c r="L119" s="146"/>
      <c r="M119" s="146"/>
    </row>
    <row r="120" spans="7:13" ht="11.1" customHeight="1" x14ac:dyDescent="0.2">
      <c r="G120" s="104"/>
      <c r="H120" s="292"/>
      <c r="I120" s="292"/>
      <c r="J120" s="146"/>
      <c r="K120" s="146"/>
      <c r="L120" s="146"/>
      <c r="M120" s="146"/>
    </row>
    <row r="121" spans="7:13" ht="11.1" customHeight="1" x14ac:dyDescent="0.2">
      <c r="G121" s="104"/>
      <c r="H121" s="292"/>
      <c r="I121" s="292"/>
      <c r="J121" s="146"/>
      <c r="K121" s="146"/>
      <c r="L121" s="146"/>
      <c r="M121" s="146"/>
    </row>
    <row r="122" spans="7:13" ht="11.1" customHeight="1" x14ac:dyDescent="0.2">
      <c r="G122" s="104"/>
      <c r="H122" s="292"/>
      <c r="I122" s="292"/>
      <c r="J122" s="146"/>
      <c r="K122" s="146"/>
      <c r="L122" s="146"/>
      <c r="M122" s="146"/>
    </row>
    <row r="123" spans="7:13" ht="11.1" customHeight="1" x14ac:dyDescent="0.2">
      <c r="G123" s="104"/>
      <c r="H123" s="292"/>
      <c r="I123" s="292"/>
      <c r="J123" s="146"/>
      <c r="K123" s="146"/>
      <c r="L123" s="146"/>
      <c r="M123" s="146"/>
    </row>
    <row r="124" spans="7:13" ht="11.1" customHeight="1" x14ac:dyDescent="0.2">
      <c r="G124" s="104"/>
      <c r="H124" s="292"/>
      <c r="I124" s="292"/>
      <c r="J124" s="146"/>
      <c r="K124" s="146"/>
      <c r="L124" s="146"/>
      <c r="M124" s="146"/>
    </row>
    <row r="125" spans="7:13" ht="11.1" customHeight="1" x14ac:dyDescent="0.2">
      <c r="G125" s="104"/>
      <c r="H125" s="292"/>
      <c r="I125" s="292"/>
      <c r="J125" s="146"/>
      <c r="K125" s="146"/>
      <c r="L125" s="146"/>
      <c r="M125" s="146"/>
    </row>
    <row r="126" spans="7:13" ht="11.1" customHeight="1" x14ac:dyDescent="0.2">
      <c r="G126" s="104"/>
      <c r="H126" s="292"/>
      <c r="I126" s="292"/>
      <c r="J126" s="146"/>
      <c r="K126" s="146"/>
      <c r="L126" s="146"/>
      <c r="M126" s="146"/>
    </row>
    <row r="127" spans="7:13" ht="11.1" customHeight="1" x14ac:dyDescent="0.2">
      <c r="G127" s="104"/>
      <c r="H127" s="292"/>
      <c r="I127" s="292"/>
      <c r="J127" s="146"/>
      <c r="K127" s="146"/>
      <c r="L127" s="146"/>
      <c r="M127" s="146"/>
    </row>
    <row r="128" spans="7:13" ht="11.1" customHeight="1" x14ac:dyDescent="0.2">
      <c r="G128" s="104"/>
      <c r="H128" s="292"/>
      <c r="I128" s="292"/>
      <c r="J128" s="146"/>
      <c r="K128" s="146"/>
      <c r="L128" s="146"/>
      <c r="M128" s="146"/>
    </row>
    <row r="129" spans="7:13" ht="11.1" customHeight="1" x14ac:dyDescent="0.2">
      <c r="G129" s="104"/>
      <c r="H129" s="292"/>
      <c r="I129" s="292"/>
      <c r="J129" s="146"/>
      <c r="K129" s="146"/>
      <c r="L129" s="146"/>
      <c r="M129" s="146"/>
    </row>
    <row r="130" spans="7:13" ht="11.1" customHeight="1" x14ac:dyDescent="0.2">
      <c r="G130" s="104"/>
      <c r="H130" s="292"/>
      <c r="I130" s="292"/>
      <c r="J130" s="146"/>
      <c r="K130" s="146"/>
      <c r="L130" s="146"/>
      <c r="M130" s="146"/>
    </row>
    <row r="131" spans="7:13" ht="11.1" customHeight="1" x14ac:dyDescent="0.2">
      <c r="G131" s="104"/>
      <c r="H131" s="292"/>
      <c r="I131" s="292"/>
      <c r="J131" s="146"/>
      <c r="K131" s="146"/>
      <c r="L131" s="146"/>
      <c r="M131" s="146"/>
    </row>
    <row r="132" spans="7:13" ht="11.1" customHeight="1" x14ac:dyDescent="0.2">
      <c r="G132" s="104"/>
      <c r="H132" s="292"/>
      <c r="I132" s="292"/>
      <c r="J132" s="146"/>
      <c r="K132" s="146"/>
      <c r="L132" s="146"/>
      <c r="M132" s="146"/>
    </row>
    <row r="133" spans="7:13" ht="11.1" customHeight="1" x14ac:dyDescent="0.2">
      <c r="G133" s="104"/>
      <c r="H133" s="292"/>
      <c r="I133" s="292"/>
      <c r="J133" s="146"/>
      <c r="K133" s="146"/>
      <c r="L133" s="146"/>
      <c r="M133" s="146"/>
    </row>
    <row r="134" spans="7:13" ht="11.1" customHeight="1" x14ac:dyDescent="0.2">
      <c r="G134" s="104"/>
      <c r="H134" s="292"/>
      <c r="I134" s="292"/>
      <c r="J134" s="146"/>
      <c r="K134" s="146"/>
      <c r="L134" s="146"/>
      <c r="M134" s="146"/>
    </row>
    <row r="135" spans="7:13" ht="11.1" customHeight="1" x14ac:dyDescent="0.2">
      <c r="G135" s="104"/>
      <c r="H135" s="292"/>
      <c r="I135" s="292"/>
      <c r="J135" s="146"/>
      <c r="K135" s="146"/>
      <c r="L135" s="146"/>
      <c r="M135" s="146"/>
    </row>
    <row r="136" spans="7:13" ht="11.1" customHeight="1" x14ac:dyDescent="0.2">
      <c r="G136" s="104"/>
      <c r="H136" s="292"/>
      <c r="I136" s="292"/>
      <c r="J136" s="146"/>
      <c r="K136" s="146"/>
      <c r="L136" s="146"/>
      <c r="M136" s="146"/>
    </row>
    <row r="137" spans="7:13" ht="11.1" customHeight="1" x14ac:dyDescent="0.2">
      <c r="J137" s="93"/>
      <c r="K137" s="93"/>
      <c r="L137" s="93"/>
      <c r="M137" s="93"/>
    </row>
    <row r="138" spans="7:13" ht="11.1" customHeight="1" x14ac:dyDescent="0.2">
      <c r="J138" s="93"/>
      <c r="K138" s="93"/>
      <c r="L138" s="93"/>
      <c r="M138" s="93"/>
    </row>
    <row r="139" spans="7:13" ht="11.1" customHeight="1" x14ac:dyDescent="0.2">
      <c r="J139" s="93"/>
      <c r="K139" s="93"/>
      <c r="L139" s="93"/>
      <c r="M139" s="93"/>
    </row>
    <row r="140" spans="7:13" ht="11.1" customHeight="1" x14ac:dyDescent="0.2">
      <c r="J140" s="93"/>
      <c r="K140" s="93"/>
      <c r="L140" s="93"/>
      <c r="M140" s="93"/>
    </row>
    <row r="141" spans="7:13" ht="11.1" customHeight="1" x14ac:dyDescent="0.2">
      <c r="J141" s="93"/>
      <c r="K141" s="93"/>
      <c r="L141" s="93"/>
      <c r="M141" s="93"/>
    </row>
    <row r="142" spans="7:13" ht="11.1" customHeight="1" x14ac:dyDescent="0.2">
      <c r="J142" s="93"/>
      <c r="K142" s="93"/>
      <c r="L142" s="93"/>
      <c r="M142" s="93"/>
    </row>
    <row r="143" spans="7:13" ht="11.1" customHeight="1" x14ac:dyDescent="0.2">
      <c r="J143" s="93"/>
      <c r="K143" s="93"/>
      <c r="L143" s="93"/>
      <c r="M143" s="93"/>
    </row>
    <row r="144" spans="7:13" ht="11.1" customHeight="1" x14ac:dyDescent="0.2">
      <c r="J144" s="93"/>
      <c r="K144" s="93"/>
      <c r="L144" s="93"/>
      <c r="M144" s="93"/>
    </row>
    <row r="145" spans="10:13" ht="11.1" customHeight="1" x14ac:dyDescent="0.2">
      <c r="J145" s="93"/>
      <c r="K145" s="93"/>
      <c r="L145" s="93"/>
      <c r="M145" s="93"/>
    </row>
    <row r="146" spans="10:13" ht="11.1" customHeight="1" x14ac:dyDescent="0.2">
      <c r="J146" s="93"/>
      <c r="K146" s="93"/>
      <c r="L146" s="93"/>
      <c r="M146" s="93"/>
    </row>
    <row r="147" spans="10:13" ht="11.1" customHeight="1" x14ac:dyDescent="0.2">
      <c r="J147" s="93"/>
      <c r="K147" s="93"/>
      <c r="L147" s="93"/>
      <c r="M147" s="93"/>
    </row>
    <row r="148" spans="10:13" ht="11.1" customHeight="1" x14ac:dyDescent="0.2">
      <c r="J148" s="93"/>
      <c r="K148" s="93"/>
      <c r="L148" s="93"/>
      <c r="M148" s="93"/>
    </row>
    <row r="149" spans="10:13" ht="11.1" customHeight="1" x14ac:dyDescent="0.2">
      <c r="J149" s="93"/>
      <c r="K149" s="93"/>
      <c r="L149" s="93"/>
      <c r="M149" s="93"/>
    </row>
    <row r="150" spans="10:13" ht="11.1" customHeight="1" x14ac:dyDescent="0.2">
      <c r="J150" s="93"/>
      <c r="K150" s="93"/>
      <c r="L150" s="93"/>
      <c r="M150" s="93"/>
    </row>
    <row r="151" spans="10:13" ht="11.1" customHeight="1" x14ac:dyDescent="0.2">
      <c r="J151" s="93"/>
      <c r="K151" s="93"/>
      <c r="L151" s="93"/>
      <c r="M151" s="93"/>
    </row>
    <row r="152" spans="10:13" ht="11.1" customHeight="1" x14ac:dyDescent="0.2">
      <c r="J152" s="93"/>
      <c r="K152" s="93"/>
      <c r="L152" s="93"/>
      <c r="M152" s="93"/>
    </row>
    <row r="153" spans="10:13" ht="11.1" customHeight="1" x14ac:dyDescent="0.2">
      <c r="J153" s="93"/>
      <c r="K153" s="93"/>
      <c r="L153" s="93"/>
      <c r="M153" s="93"/>
    </row>
    <row r="154" spans="10:13" ht="11.1" customHeight="1" x14ac:dyDescent="0.2">
      <c r="J154" s="93"/>
      <c r="K154" s="93"/>
      <c r="L154" s="93"/>
      <c r="M154" s="93"/>
    </row>
    <row r="155" spans="10:13" ht="11.1" customHeight="1" x14ac:dyDescent="0.2">
      <c r="J155" s="93"/>
      <c r="K155" s="93"/>
      <c r="L155" s="93"/>
      <c r="M155" s="93"/>
    </row>
    <row r="156" spans="10:13" ht="11.1" customHeight="1" x14ac:dyDescent="0.2">
      <c r="J156" s="93"/>
      <c r="K156" s="93"/>
      <c r="L156" s="93"/>
      <c r="M156" s="93"/>
    </row>
    <row r="157" spans="10:13" ht="11.1" customHeight="1" x14ac:dyDescent="0.2">
      <c r="J157" s="93"/>
      <c r="K157" s="93"/>
      <c r="L157" s="93"/>
      <c r="M157" s="93"/>
    </row>
    <row r="158" spans="10:13" ht="11.1" customHeight="1" x14ac:dyDescent="0.2">
      <c r="J158" s="93"/>
      <c r="K158" s="93"/>
      <c r="L158" s="93"/>
      <c r="M158" s="93"/>
    </row>
    <row r="159" spans="10:13" ht="11.1" customHeight="1" x14ac:dyDescent="0.2">
      <c r="J159" s="93"/>
      <c r="K159" s="93"/>
      <c r="L159" s="93"/>
      <c r="M159" s="93"/>
    </row>
    <row r="160" spans="10:13" ht="11.1" customHeight="1" x14ac:dyDescent="0.2">
      <c r="J160" s="93"/>
      <c r="K160" s="93"/>
      <c r="L160" s="93"/>
      <c r="M160" s="93"/>
    </row>
    <row r="161" spans="10:13" ht="11.1" customHeight="1" x14ac:dyDescent="0.2">
      <c r="J161" s="93"/>
      <c r="K161" s="93"/>
      <c r="L161" s="93"/>
      <c r="M161" s="93"/>
    </row>
    <row r="162" spans="10:13" ht="11.1" customHeight="1" x14ac:dyDescent="0.2">
      <c r="J162" s="93"/>
      <c r="K162" s="93"/>
      <c r="L162" s="93"/>
      <c r="M162" s="93"/>
    </row>
    <row r="163" spans="10:13" ht="11.1" customHeight="1" x14ac:dyDescent="0.2">
      <c r="J163" s="93"/>
      <c r="K163" s="93"/>
      <c r="L163" s="93"/>
      <c r="M163" s="93"/>
    </row>
    <row r="164" spans="10:13" ht="11.1" customHeight="1" x14ac:dyDescent="0.2">
      <c r="J164" s="93"/>
      <c r="K164" s="93"/>
      <c r="L164" s="93"/>
      <c r="M164" s="93"/>
    </row>
    <row r="165" spans="10:13" ht="11.1" customHeight="1" x14ac:dyDescent="0.2">
      <c r="J165" s="93"/>
      <c r="K165" s="93"/>
      <c r="L165" s="93"/>
      <c r="M165" s="93"/>
    </row>
    <row r="166" spans="10:13" ht="11.1" customHeight="1" x14ac:dyDescent="0.2"/>
    <row r="167" spans="10:13" ht="11.1" customHeight="1" x14ac:dyDescent="0.2"/>
    <row r="168" spans="10:13" ht="11.1" customHeight="1" x14ac:dyDescent="0.2"/>
    <row r="169" spans="10:13" ht="11.1" customHeight="1" x14ac:dyDescent="0.2"/>
    <row r="170" spans="10:13" ht="11.1" customHeight="1" x14ac:dyDescent="0.2"/>
    <row r="171" spans="10:13" ht="11.1" customHeight="1" x14ac:dyDescent="0.2"/>
    <row r="172" spans="10:13" ht="11.1" customHeight="1" x14ac:dyDescent="0.2"/>
    <row r="173" spans="10:13" ht="11.1" customHeight="1" x14ac:dyDescent="0.2"/>
    <row r="174" spans="10:13" ht="11.1" customHeight="1" x14ac:dyDescent="0.2"/>
    <row r="175" spans="10:13" ht="11.1" customHeight="1" x14ac:dyDescent="0.2"/>
    <row r="176" spans="10:13" ht="11.1" customHeight="1" x14ac:dyDescent="0.2"/>
    <row r="177" ht="11.1" customHeight="1" x14ac:dyDescent="0.2"/>
    <row r="178" ht="11.1" customHeight="1" x14ac:dyDescent="0.2"/>
  </sheetData>
  <mergeCells count="15">
    <mergeCell ref="A1:M1"/>
    <mergeCell ref="A2:M2"/>
    <mergeCell ref="A3:M3"/>
    <mergeCell ref="B4:D12"/>
    <mergeCell ref="G5:I5"/>
    <mergeCell ref="L5:L11"/>
    <mergeCell ref="M5:M11"/>
    <mergeCell ref="A4:A12"/>
    <mergeCell ref="J4:J10"/>
    <mergeCell ref="E4:I4"/>
    <mergeCell ref="H6:H11"/>
    <mergeCell ref="E12:M12"/>
    <mergeCell ref="K5:K11"/>
    <mergeCell ref="K4:M4"/>
    <mergeCell ref="F5:F11"/>
  </mergeCells>
  <phoneticPr fontId="0" type="noConversion"/>
  <pageMargins left="0.5" right="0.5" top="0.5" bottom="0.5" header="0.5" footer="0.5"/>
  <pageSetup scale="62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3"/>
  <sheetViews>
    <sheetView topLeftCell="A4" zoomScaleNormal="100" zoomScaleSheetLayoutView="100" workbookViewId="0">
      <pane ySplit="9" topLeftCell="A13" activePane="bottomLeft" state="frozen"/>
      <selection activeCell="A4" sqref="A4"/>
      <selection pane="bottomLeft" activeCell="O35" sqref="O35"/>
    </sheetView>
  </sheetViews>
  <sheetFormatPr defaultRowHeight="14.25" x14ac:dyDescent="0.2"/>
  <cols>
    <col min="1" max="1" width="30.42578125" style="224" customWidth="1"/>
    <col min="2" max="2" width="4.42578125" style="225" customWidth="1"/>
    <col min="3" max="3" width="4.5703125" style="226" customWidth="1"/>
    <col min="4" max="4" width="4" style="227" customWidth="1"/>
    <col min="5" max="5" width="11.85546875" style="228" customWidth="1"/>
    <col min="6" max="6" width="10.85546875" style="228" customWidth="1"/>
    <col min="7" max="8" width="10.7109375" style="228" customWidth="1"/>
    <col min="9" max="9" width="11.28515625" style="228" customWidth="1"/>
    <col min="10" max="10" width="11.7109375" style="252" customWidth="1"/>
    <col min="11" max="11" width="11.5703125" style="252" customWidth="1"/>
    <col min="12" max="12" width="10.7109375" style="252" customWidth="1"/>
    <col min="13" max="13" width="11.42578125" style="301" customWidth="1"/>
    <col min="14" max="14" width="9.140625" style="224"/>
    <col min="15" max="15" width="21.140625" style="224" customWidth="1"/>
    <col min="16" max="16384" width="9.140625" style="224"/>
  </cols>
  <sheetData>
    <row r="1" spans="1:26" x14ac:dyDescent="0.2">
      <c r="J1" s="229"/>
      <c r="K1" s="229"/>
      <c r="L1" s="229"/>
      <c r="M1" s="229"/>
    </row>
    <row r="2" spans="1:26" x14ac:dyDescent="0.2">
      <c r="A2" s="686">
        <v>17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</row>
    <row r="3" spans="1:26" ht="15" customHeight="1" x14ac:dyDescent="0.25">
      <c r="A3" s="687" t="s">
        <v>223</v>
      </c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</row>
    <row r="4" spans="1:26" ht="14.25" customHeight="1" x14ac:dyDescent="0.25">
      <c r="A4" s="603" t="s">
        <v>248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</row>
    <row r="5" spans="1:26" ht="12" customHeight="1" x14ac:dyDescent="0.2">
      <c r="A5" s="231"/>
      <c r="B5" s="688" t="s">
        <v>16</v>
      </c>
      <c r="C5" s="688"/>
      <c r="D5" s="688"/>
      <c r="E5" s="690" t="s">
        <v>17</v>
      </c>
      <c r="F5" s="691"/>
      <c r="G5" s="691"/>
      <c r="H5" s="691"/>
      <c r="I5" s="692"/>
      <c r="J5" s="679" t="s">
        <v>196</v>
      </c>
      <c r="K5" s="677" t="s">
        <v>27</v>
      </c>
      <c r="L5" s="677"/>
      <c r="M5" s="678"/>
    </row>
    <row r="6" spans="1:26" ht="12" customHeight="1" x14ac:dyDescent="0.2">
      <c r="A6" s="233"/>
      <c r="B6" s="689"/>
      <c r="C6" s="689"/>
      <c r="D6" s="689"/>
      <c r="E6" s="234"/>
      <c r="F6" s="235"/>
      <c r="G6" s="690" t="s">
        <v>12</v>
      </c>
      <c r="H6" s="691"/>
      <c r="I6" s="692"/>
      <c r="J6" s="679"/>
      <c r="K6" s="679" t="s">
        <v>181</v>
      </c>
      <c r="L6" s="679" t="s">
        <v>159</v>
      </c>
      <c r="M6" s="680" t="s">
        <v>158</v>
      </c>
    </row>
    <row r="7" spans="1:26" ht="12" customHeight="1" x14ac:dyDescent="0.2">
      <c r="A7" s="233"/>
      <c r="B7" s="689"/>
      <c r="C7" s="689"/>
      <c r="D7" s="689"/>
      <c r="E7" s="234"/>
      <c r="F7" s="234"/>
      <c r="G7" s="234"/>
      <c r="H7" s="681" t="s">
        <v>173</v>
      </c>
      <c r="I7" s="299"/>
      <c r="J7" s="679"/>
      <c r="K7" s="679"/>
      <c r="L7" s="679"/>
      <c r="M7" s="680"/>
    </row>
    <row r="8" spans="1:26" ht="12" customHeight="1" x14ac:dyDescent="0.2">
      <c r="A8" s="233"/>
      <c r="B8" s="689"/>
      <c r="C8" s="689"/>
      <c r="D8" s="689"/>
      <c r="E8" s="234" t="s">
        <v>18</v>
      </c>
      <c r="F8" s="234" t="s">
        <v>13</v>
      </c>
      <c r="G8" s="234" t="s">
        <v>18</v>
      </c>
      <c r="H8" s="682"/>
      <c r="I8" s="299" t="s">
        <v>0</v>
      </c>
      <c r="J8" s="679"/>
      <c r="K8" s="679"/>
      <c r="L8" s="679"/>
      <c r="M8" s="680"/>
    </row>
    <row r="9" spans="1:26" ht="12" customHeight="1" x14ac:dyDescent="0.2">
      <c r="A9" s="236" t="s">
        <v>161</v>
      </c>
      <c r="B9" s="689"/>
      <c r="C9" s="689"/>
      <c r="D9" s="689"/>
      <c r="E9" s="234" t="s">
        <v>20</v>
      </c>
      <c r="F9" s="234" t="s">
        <v>22</v>
      </c>
      <c r="G9" s="234" t="s">
        <v>23</v>
      </c>
      <c r="H9" s="682"/>
      <c r="I9" s="299" t="s">
        <v>23</v>
      </c>
      <c r="J9" s="679"/>
      <c r="K9" s="679"/>
      <c r="L9" s="679"/>
      <c r="M9" s="680"/>
    </row>
    <row r="10" spans="1:26" ht="12" customHeight="1" x14ac:dyDescent="0.2">
      <c r="A10" s="233"/>
      <c r="B10" s="689"/>
      <c r="C10" s="689"/>
      <c r="D10" s="689"/>
      <c r="E10" s="234" t="s">
        <v>11</v>
      </c>
      <c r="F10" s="234" t="s">
        <v>15</v>
      </c>
      <c r="G10" s="234" t="s">
        <v>24</v>
      </c>
      <c r="H10" s="682"/>
      <c r="I10" s="299" t="s">
        <v>24</v>
      </c>
      <c r="J10" s="679"/>
      <c r="K10" s="679"/>
      <c r="L10" s="679"/>
      <c r="M10" s="680"/>
    </row>
    <row r="11" spans="1:26" ht="12" customHeight="1" x14ac:dyDescent="0.2">
      <c r="A11" s="233"/>
      <c r="B11" s="689"/>
      <c r="C11" s="689"/>
      <c r="D11" s="689"/>
      <c r="E11" s="234"/>
      <c r="F11" s="234"/>
      <c r="G11" s="234"/>
      <c r="H11" s="682"/>
      <c r="I11" s="299"/>
      <c r="J11" s="679"/>
      <c r="K11" s="679"/>
      <c r="L11" s="679"/>
      <c r="M11" s="680"/>
    </row>
    <row r="12" spans="1:26" ht="12" customHeight="1" x14ac:dyDescent="0.2">
      <c r="A12" s="233"/>
      <c r="B12" s="689"/>
      <c r="C12" s="689"/>
      <c r="D12" s="689"/>
      <c r="E12" s="237" t="s">
        <v>21</v>
      </c>
      <c r="F12" s="237"/>
      <c r="G12" s="237" t="s">
        <v>25</v>
      </c>
      <c r="H12" s="683"/>
      <c r="I12" s="300"/>
      <c r="J12" s="232" t="s">
        <v>28</v>
      </c>
      <c r="K12" s="679"/>
      <c r="L12" s="679"/>
      <c r="M12" s="680"/>
    </row>
    <row r="13" spans="1:26" ht="12" customHeight="1" x14ac:dyDescent="0.2">
      <c r="A13" s="238"/>
      <c r="B13" s="689"/>
      <c r="C13" s="689"/>
      <c r="D13" s="689"/>
      <c r="E13" s="684" t="s">
        <v>99</v>
      </c>
      <c r="F13" s="685"/>
      <c r="G13" s="685"/>
      <c r="H13" s="685"/>
      <c r="I13" s="685"/>
      <c r="J13" s="685"/>
      <c r="K13" s="685"/>
      <c r="L13" s="685"/>
      <c r="M13" s="685"/>
    </row>
    <row r="14" spans="1:26" s="226" customFormat="1" ht="15.75" customHeight="1" x14ac:dyDescent="0.2">
      <c r="A14" s="236"/>
      <c r="B14" s="239"/>
      <c r="C14" s="240"/>
      <c r="D14" s="241"/>
      <c r="E14" s="465" t="s">
        <v>1</v>
      </c>
      <c r="F14" s="465" t="s">
        <v>2</v>
      </c>
      <c r="G14" s="465" t="s">
        <v>3</v>
      </c>
      <c r="H14" s="465" t="s">
        <v>4</v>
      </c>
      <c r="I14" s="465" t="s">
        <v>5</v>
      </c>
      <c r="J14" s="466" t="s">
        <v>6</v>
      </c>
      <c r="K14" s="466" t="s">
        <v>7</v>
      </c>
      <c r="L14" s="466" t="s">
        <v>8</v>
      </c>
      <c r="M14" s="467" t="s">
        <v>9</v>
      </c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Z14" s="224"/>
    </row>
    <row r="15" spans="1:26" ht="12.95" customHeight="1" x14ac:dyDescent="0.25">
      <c r="A15" s="242" t="s">
        <v>132</v>
      </c>
      <c r="B15" s="246" t="s">
        <v>125</v>
      </c>
      <c r="C15" s="247" t="s">
        <v>124</v>
      </c>
      <c r="D15" s="267">
        <v>10</v>
      </c>
      <c r="E15" s="55">
        <v>2589</v>
      </c>
      <c r="F15" s="55">
        <v>2375</v>
      </c>
      <c r="G15" s="55">
        <v>214</v>
      </c>
      <c r="H15" s="55">
        <v>129</v>
      </c>
      <c r="I15" s="55">
        <v>86</v>
      </c>
      <c r="J15" s="56">
        <v>8.3000000000000007</v>
      </c>
      <c r="K15" s="56">
        <v>100</v>
      </c>
      <c r="L15" s="56">
        <v>100</v>
      </c>
      <c r="M15" s="334">
        <v>100</v>
      </c>
    </row>
    <row r="16" spans="1:26" ht="12.95" customHeight="1" x14ac:dyDescent="0.25">
      <c r="A16" s="243"/>
      <c r="B16" s="50" t="s">
        <v>126</v>
      </c>
      <c r="C16" s="51" t="s">
        <v>124</v>
      </c>
      <c r="D16" s="148" t="s">
        <v>227</v>
      </c>
      <c r="E16" s="279" t="s">
        <v>238</v>
      </c>
      <c r="F16" s="55" t="s">
        <v>228</v>
      </c>
      <c r="G16" s="55" t="s">
        <v>228</v>
      </c>
      <c r="H16" s="55" t="s">
        <v>228</v>
      </c>
      <c r="I16" s="55" t="s">
        <v>228</v>
      </c>
      <c r="J16" s="56" t="s">
        <v>228</v>
      </c>
      <c r="K16" s="56" t="s">
        <v>228</v>
      </c>
      <c r="L16" s="56" t="s">
        <v>228</v>
      </c>
      <c r="M16" s="334" t="s">
        <v>228</v>
      </c>
    </row>
    <row r="17" spans="1:26" ht="12.95" customHeight="1" x14ac:dyDescent="0.25">
      <c r="A17" s="244"/>
      <c r="B17" s="50" t="s">
        <v>127</v>
      </c>
      <c r="C17" s="51" t="s">
        <v>124</v>
      </c>
      <c r="D17" s="148" t="s">
        <v>227</v>
      </c>
      <c r="E17" s="55">
        <f>F17+G17</f>
        <v>2540</v>
      </c>
      <c r="F17" s="55">
        <v>2357</v>
      </c>
      <c r="G17" s="55">
        <v>183</v>
      </c>
      <c r="H17" s="55">
        <v>116</v>
      </c>
      <c r="I17" s="55">
        <v>67</v>
      </c>
      <c r="J17" s="56">
        <f>G17/E17*100</f>
        <v>7.2047244094488194</v>
      </c>
      <c r="K17" s="56">
        <v>100</v>
      </c>
      <c r="L17" s="56">
        <v>100</v>
      </c>
      <c r="M17" s="334">
        <v>100</v>
      </c>
    </row>
    <row r="18" spans="1:26" s="65" customFormat="1" ht="14.25" customHeight="1" x14ac:dyDescent="0.25">
      <c r="A18" s="53" t="s">
        <v>231</v>
      </c>
      <c r="B18" s="50" t="s">
        <v>123</v>
      </c>
      <c r="C18" s="84" t="s">
        <v>124</v>
      </c>
      <c r="D18" s="303" t="s">
        <v>227</v>
      </c>
      <c r="E18" s="55">
        <v>2453</v>
      </c>
      <c r="F18" s="55">
        <v>2285</v>
      </c>
      <c r="G18" s="147">
        <v>168</v>
      </c>
      <c r="H18" s="147">
        <v>118</v>
      </c>
      <c r="I18" s="147">
        <v>50</v>
      </c>
      <c r="J18" s="56">
        <v>6.8</v>
      </c>
      <c r="K18" s="56">
        <v>100</v>
      </c>
      <c r="L18" s="56">
        <v>100</v>
      </c>
      <c r="M18" s="334">
        <v>100</v>
      </c>
      <c r="N18" s="85"/>
      <c r="O18" s="85"/>
      <c r="P18" s="85"/>
    </row>
    <row r="19" spans="1:26" s="248" customFormat="1" ht="12.95" customHeight="1" x14ac:dyDescent="0.25">
      <c r="A19" s="245"/>
      <c r="B19" s="187" t="s">
        <v>125</v>
      </c>
      <c r="C19" s="84" t="s">
        <v>124</v>
      </c>
      <c r="D19" s="303" t="s">
        <v>227</v>
      </c>
      <c r="E19" s="55">
        <v>2546</v>
      </c>
      <c r="F19" s="55">
        <v>2395</v>
      </c>
      <c r="G19" s="147">
        <v>152</v>
      </c>
      <c r="H19" s="147">
        <v>90</v>
      </c>
      <c r="I19" s="147">
        <v>61</v>
      </c>
      <c r="J19" s="56">
        <v>6</v>
      </c>
      <c r="K19" s="56">
        <v>100</v>
      </c>
      <c r="L19" s="56">
        <v>100</v>
      </c>
      <c r="M19" s="338">
        <v>100</v>
      </c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</row>
    <row r="20" spans="1:26" ht="6.75" customHeight="1" x14ac:dyDescent="0.2">
      <c r="A20" s="233"/>
      <c r="B20" s="250"/>
      <c r="C20" s="230"/>
      <c r="D20" s="268"/>
      <c r="E20" s="61"/>
      <c r="F20" s="61"/>
      <c r="G20" s="168"/>
      <c r="H20" s="168"/>
      <c r="I20" s="168"/>
      <c r="J20" s="168"/>
      <c r="K20" s="68"/>
      <c r="L20" s="68"/>
      <c r="M20" s="163"/>
    </row>
    <row r="21" spans="1:26" ht="12.95" customHeight="1" x14ac:dyDescent="0.2">
      <c r="A21" s="253" t="s">
        <v>176</v>
      </c>
      <c r="B21" s="255" t="s">
        <v>125</v>
      </c>
      <c r="C21" s="256" t="s">
        <v>124</v>
      </c>
      <c r="D21" s="269">
        <v>10</v>
      </c>
      <c r="E21" s="61">
        <v>3</v>
      </c>
      <c r="F21" s="61">
        <v>3</v>
      </c>
      <c r="G21" s="168" t="s">
        <v>57</v>
      </c>
      <c r="H21" s="168" t="s">
        <v>57</v>
      </c>
      <c r="I21" s="168" t="s">
        <v>57</v>
      </c>
      <c r="J21" s="168" t="s">
        <v>57</v>
      </c>
      <c r="K21" s="68">
        <v>0.1</v>
      </c>
      <c r="L21" s="68">
        <v>0.1</v>
      </c>
      <c r="M21" s="163" t="s">
        <v>57</v>
      </c>
    </row>
    <row r="22" spans="1:26" ht="12.95" customHeight="1" x14ac:dyDescent="0.2">
      <c r="A22" s="253" t="s">
        <v>177</v>
      </c>
      <c r="B22" s="58" t="s">
        <v>126</v>
      </c>
      <c r="C22" s="59" t="s">
        <v>124</v>
      </c>
      <c r="D22" s="77" t="s">
        <v>227</v>
      </c>
      <c r="E22" s="61" t="s">
        <v>228</v>
      </c>
      <c r="F22" s="61" t="s">
        <v>228</v>
      </c>
      <c r="G22" s="61" t="s">
        <v>228</v>
      </c>
      <c r="H22" s="61" t="s">
        <v>228</v>
      </c>
      <c r="I22" s="61" t="s">
        <v>228</v>
      </c>
      <c r="J22" s="68" t="s">
        <v>228</v>
      </c>
      <c r="K22" s="68" t="s">
        <v>228</v>
      </c>
      <c r="L22" s="68" t="s">
        <v>228</v>
      </c>
      <c r="M22" s="146" t="s">
        <v>228</v>
      </c>
    </row>
    <row r="23" spans="1:26" ht="12.95" customHeight="1" x14ac:dyDescent="0.2">
      <c r="A23" s="233" t="s">
        <v>133</v>
      </c>
      <c r="B23" s="58" t="s">
        <v>127</v>
      </c>
      <c r="C23" s="59" t="s">
        <v>124</v>
      </c>
      <c r="D23" s="77" t="s">
        <v>227</v>
      </c>
      <c r="E23" s="61">
        <v>8</v>
      </c>
      <c r="F23" s="61">
        <v>8</v>
      </c>
      <c r="G23" s="168" t="s">
        <v>57</v>
      </c>
      <c r="H23" s="168" t="s">
        <v>57</v>
      </c>
      <c r="I23" s="168" t="s">
        <v>57</v>
      </c>
      <c r="J23" s="168" t="s">
        <v>57</v>
      </c>
      <c r="K23" s="68">
        <f>E23/E$17*100</f>
        <v>0.31496062992125984</v>
      </c>
      <c r="L23" s="68">
        <f>F23/F$17*100</f>
        <v>0.3394145099703012</v>
      </c>
      <c r="M23" s="163" t="s">
        <v>57</v>
      </c>
    </row>
    <row r="24" spans="1:26" ht="12.95" customHeight="1" x14ac:dyDescent="0.2">
      <c r="A24" s="233" t="s">
        <v>134</v>
      </c>
      <c r="B24" s="58" t="s">
        <v>123</v>
      </c>
      <c r="C24" s="85" t="s">
        <v>124</v>
      </c>
      <c r="D24" s="304" t="s">
        <v>227</v>
      </c>
      <c r="E24" s="61">
        <v>8</v>
      </c>
      <c r="F24" s="61">
        <v>8</v>
      </c>
      <c r="G24" s="99" t="s">
        <v>57</v>
      </c>
      <c r="H24" s="99" t="s">
        <v>57</v>
      </c>
      <c r="I24" s="99" t="s">
        <v>57</v>
      </c>
      <c r="J24" s="68" t="s">
        <v>57</v>
      </c>
      <c r="K24" s="68">
        <v>0.3</v>
      </c>
      <c r="L24" s="68">
        <v>0.4</v>
      </c>
      <c r="M24" s="146" t="s">
        <v>57</v>
      </c>
    </row>
    <row r="25" spans="1:26" s="257" customFormat="1" ht="12.95" customHeight="1" x14ac:dyDescent="0.2">
      <c r="A25" s="254"/>
      <c r="B25" s="62" t="s">
        <v>125</v>
      </c>
      <c r="C25" s="85" t="s">
        <v>124</v>
      </c>
      <c r="D25" s="304" t="s">
        <v>227</v>
      </c>
      <c r="E25" s="99">
        <v>7</v>
      </c>
      <c r="F25" s="99">
        <v>7</v>
      </c>
      <c r="G25" s="99" t="s">
        <v>57</v>
      </c>
      <c r="H25" s="99" t="s">
        <v>57</v>
      </c>
      <c r="I25" s="99" t="s">
        <v>57</v>
      </c>
      <c r="J25" s="68" t="s">
        <v>57</v>
      </c>
      <c r="K25" s="68">
        <v>0.3</v>
      </c>
      <c r="L25" s="68">
        <v>0.3</v>
      </c>
      <c r="M25" s="143" t="s">
        <v>253</v>
      </c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</row>
    <row r="26" spans="1:26" ht="6.75" customHeight="1" x14ac:dyDescent="0.2">
      <c r="A26" s="233"/>
      <c r="B26" s="74"/>
      <c r="C26" s="59"/>
      <c r="D26" s="77"/>
      <c r="E26" s="61"/>
      <c r="F26" s="61"/>
      <c r="G26" s="61"/>
      <c r="H26" s="286"/>
      <c r="I26" s="286"/>
      <c r="J26" s="68"/>
      <c r="K26" s="68"/>
      <c r="L26" s="68"/>
      <c r="M26" s="146"/>
    </row>
    <row r="27" spans="1:26" ht="12.95" customHeight="1" x14ac:dyDescent="0.2">
      <c r="A27" s="233" t="s">
        <v>135</v>
      </c>
      <c r="B27" s="270" t="s">
        <v>125</v>
      </c>
      <c r="C27" s="271" t="s">
        <v>124</v>
      </c>
      <c r="D27" s="272">
        <v>10</v>
      </c>
      <c r="E27" s="61">
        <v>18</v>
      </c>
      <c r="F27" s="61">
        <v>17</v>
      </c>
      <c r="G27" s="61">
        <v>2</v>
      </c>
      <c r="H27" s="273">
        <v>2</v>
      </c>
      <c r="I27" s="286" t="s">
        <v>57</v>
      </c>
      <c r="J27" s="68">
        <v>11.1</v>
      </c>
      <c r="K27" s="68">
        <v>0.7</v>
      </c>
      <c r="L27" s="68">
        <v>0.7</v>
      </c>
      <c r="M27" s="146">
        <v>0.9</v>
      </c>
    </row>
    <row r="28" spans="1:26" ht="12.95" customHeight="1" x14ac:dyDescent="0.2">
      <c r="A28" s="233"/>
      <c r="B28" s="58" t="s">
        <v>126</v>
      </c>
      <c r="C28" s="59" t="s">
        <v>124</v>
      </c>
      <c r="D28" s="77" t="s">
        <v>227</v>
      </c>
      <c r="E28" s="61" t="s">
        <v>228</v>
      </c>
      <c r="F28" s="61" t="s">
        <v>228</v>
      </c>
      <c r="G28" s="61" t="s">
        <v>228</v>
      </c>
      <c r="H28" s="273" t="s">
        <v>228</v>
      </c>
      <c r="I28" s="273" t="s">
        <v>228</v>
      </c>
      <c r="J28" s="68" t="s">
        <v>228</v>
      </c>
      <c r="K28" s="68" t="s">
        <v>228</v>
      </c>
      <c r="L28" s="68" t="s">
        <v>228</v>
      </c>
      <c r="M28" s="146" t="s">
        <v>228</v>
      </c>
    </row>
    <row r="29" spans="1:26" ht="12.95" customHeight="1" x14ac:dyDescent="0.2">
      <c r="A29" s="233"/>
      <c r="B29" s="58" t="s">
        <v>127</v>
      </c>
      <c r="C29" s="59" t="s">
        <v>124</v>
      </c>
      <c r="D29" s="77" t="s">
        <v>227</v>
      </c>
      <c r="E29" s="61">
        <f>F29+G29</f>
        <v>19</v>
      </c>
      <c r="F29" s="61">
        <v>17</v>
      </c>
      <c r="G29" s="61">
        <v>2</v>
      </c>
      <c r="H29" s="286">
        <v>1</v>
      </c>
      <c r="I29" s="286">
        <f>G29-H29</f>
        <v>1</v>
      </c>
      <c r="J29" s="68">
        <f>G29/E29*100</f>
        <v>10.526315789473683</v>
      </c>
      <c r="K29" s="68">
        <f>E29/E$17*100</f>
        <v>0.74803149606299213</v>
      </c>
      <c r="L29" s="68">
        <f>F29/F$17*100</f>
        <v>0.72125583368689006</v>
      </c>
      <c r="M29" s="146">
        <f>G29/G$17*100</f>
        <v>1.0928961748633881</v>
      </c>
    </row>
    <row r="30" spans="1:26" s="65" customFormat="1" ht="14.25" customHeight="1" x14ac:dyDescent="0.2">
      <c r="A30" s="59"/>
      <c r="B30" s="58" t="s">
        <v>123</v>
      </c>
      <c r="C30" s="85" t="s">
        <v>124</v>
      </c>
      <c r="D30" s="304" t="s">
        <v>227</v>
      </c>
      <c r="E30" s="61">
        <v>26</v>
      </c>
      <c r="F30" s="61">
        <v>26</v>
      </c>
      <c r="G30" s="99" t="s">
        <v>57</v>
      </c>
      <c r="H30" s="99" t="s">
        <v>57</v>
      </c>
      <c r="I30" s="99" t="s">
        <v>57</v>
      </c>
      <c r="J30" s="68" t="s">
        <v>57</v>
      </c>
      <c r="K30" s="68">
        <v>1.1000000000000001</v>
      </c>
      <c r="L30" s="68">
        <v>1.1000000000000001</v>
      </c>
      <c r="M30" s="146" t="s">
        <v>57</v>
      </c>
      <c r="N30" s="85"/>
      <c r="O30" s="85"/>
      <c r="P30" s="85"/>
    </row>
    <row r="31" spans="1:26" s="257" customFormat="1" ht="12.95" customHeight="1" x14ac:dyDescent="0.2">
      <c r="A31" s="254"/>
      <c r="B31" s="62" t="s">
        <v>125</v>
      </c>
      <c r="C31" s="85" t="s">
        <v>124</v>
      </c>
      <c r="D31" s="304" t="s">
        <v>227</v>
      </c>
      <c r="E31" s="99">
        <v>24</v>
      </c>
      <c r="F31" s="99">
        <v>22</v>
      </c>
      <c r="G31" s="99">
        <v>2</v>
      </c>
      <c r="H31" s="99">
        <v>2</v>
      </c>
      <c r="I31" s="99" t="s">
        <v>57</v>
      </c>
      <c r="J31" s="68">
        <v>8.3000000000000007</v>
      </c>
      <c r="K31" s="68">
        <v>0.9</v>
      </c>
      <c r="L31" s="68">
        <v>0.9</v>
      </c>
      <c r="M31" s="143">
        <v>1.3</v>
      </c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</row>
    <row r="32" spans="1:26" ht="6.75" customHeight="1" x14ac:dyDescent="0.2">
      <c r="A32" s="233"/>
      <c r="B32" s="74"/>
      <c r="C32" s="59"/>
      <c r="D32" s="77"/>
      <c r="E32" s="61"/>
      <c r="F32" s="61"/>
      <c r="G32" s="61"/>
      <c r="H32" s="273"/>
      <c r="I32" s="273"/>
      <c r="J32" s="68"/>
      <c r="K32" s="68"/>
      <c r="L32" s="68"/>
      <c r="M32" s="146"/>
    </row>
    <row r="33" spans="1:26" ht="12.95" customHeight="1" x14ac:dyDescent="0.2">
      <c r="A33" s="233" t="s">
        <v>136</v>
      </c>
      <c r="B33" s="270" t="s">
        <v>125</v>
      </c>
      <c r="C33" s="271" t="s">
        <v>124</v>
      </c>
      <c r="D33" s="272">
        <v>10</v>
      </c>
      <c r="E33" s="61">
        <v>255</v>
      </c>
      <c r="F33" s="61">
        <v>242</v>
      </c>
      <c r="G33" s="61">
        <v>13</v>
      </c>
      <c r="H33" s="273">
        <v>6</v>
      </c>
      <c r="I33" s="273">
        <v>7</v>
      </c>
      <c r="J33" s="68">
        <v>5.0999999999999996</v>
      </c>
      <c r="K33" s="68">
        <v>9.8000000000000007</v>
      </c>
      <c r="L33" s="68">
        <v>10.199999999999999</v>
      </c>
      <c r="M33" s="146">
        <v>6.1</v>
      </c>
    </row>
    <row r="34" spans="1:26" ht="12.95" customHeight="1" x14ac:dyDescent="0.2">
      <c r="A34" s="233"/>
      <c r="B34" s="58" t="s">
        <v>126</v>
      </c>
      <c r="C34" s="59" t="s">
        <v>124</v>
      </c>
      <c r="D34" s="77" t="s">
        <v>227</v>
      </c>
      <c r="E34" s="61" t="s">
        <v>228</v>
      </c>
      <c r="F34" s="61" t="s">
        <v>228</v>
      </c>
      <c r="G34" s="61" t="s">
        <v>228</v>
      </c>
      <c r="H34" s="273" t="s">
        <v>228</v>
      </c>
      <c r="I34" s="273" t="s">
        <v>228</v>
      </c>
      <c r="J34" s="68" t="s">
        <v>228</v>
      </c>
      <c r="K34" s="68" t="s">
        <v>228</v>
      </c>
      <c r="L34" s="68" t="s">
        <v>228</v>
      </c>
      <c r="M34" s="146" t="s">
        <v>228</v>
      </c>
    </row>
    <row r="35" spans="1:26" ht="12.95" customHeight="1" x14ac:dyDescent="0.2">
      <c r="A35" s="233"/>
      <c r="B35" s="58" t="s">
        <v>127</v>
      </c>
      <c r="C35" s="59" t="s">
        <v>124</v>
      </c>
      <c r="D35" s="77" t="s">
        <v>227</v>
      </c>
      <c r="E35" s="61">
        <f>F35+G35</f>
        <v>254</v>
      </c>
      <c r="F35" s="61">
        <v>238</v>
      </c>
      <c r="G35" s="61">
        <v>16</v>
      </c>
      <c r="H35" s="273">
        <v>11</v>
      </c>
      <c r="I35" s="286">
        <f>G35-H35</f>
        <v>5</v>
      </c>
      <c r="J35" s="68">
        <f>G35/E35*100</f>
        <v>6.2992125984251963</v>
      </c>
      <c r="K35" s="68">
        <f>E35/E$17*100</f>
        <v>10</v>
      </c>
      <c r="L35" s="68">
        <f>F35/F$17*100</f>
        <v>10.09758167161646</v>
      </c>
      <c r="M35" s="146">
        <f>G35/G$17*100</f>
        <v>8.7431693989071047</v>
      </c>
    </row>
    <row r="36" spans="1:26" s="65" customFormat="1" ht="14.25" customHeight="1" x14ac:dyDescent="0.2">
      <c r="A36" s="59"/>
      <c r="B36" s="58" t="s">
        <v>123</v>
      </c>
      <c r="C36" s="85" t="s">
        <v>124</v>
      </c>
      <c r="D36" s="304" t="s">
        <v>227</v>
      </c>
      <c r="E36" s="61">
        <v>234</v>
      </c>
      <c r="F36" s="61">
        <v>214</v>
      </c>
      <c r="G36" s="99">
        <v>20</v>
      </c>
      <c r="H36" s="99">
        <v>12</v>
      </c>
      <c r="I36" s="99">
        <v>7</v>
      </c>
      <c r="J36" s="68">
        <v>8.5</v>
      </c>
      <c r="K36" s="68">
        <v>9.5</v>
      </c>
      <c r="L36" s="68">
        <v>9.4</v>
      </c>
      <c r="M36" s="146">
        <v>11.9</v>
      </c>
      <c r="N36" s="85"/>
      <c r="O36" s="85"/>
      <c r="P36" s="85"/>
    </row>
    <row r="37" spans="1:26" s="257" customFormat="1" ht="12.95" customHeight="1" x14ac:dyDescent="0.2">
      <c r="A37" s="254"/>
      <c r="B37" s="62" t="s">
        <v>125</v>
      </c>
      <c r="C37" s="85" t="s">
        <v>124</v>
      </c>
      <c r="D37" s="304" t="s">
        <v>227</v>
      </c>
      <c r="E37" s="99">
        <v>249</v>
      </c>
      <c r="F37" s="99">
        <v>229</v>
      </c>
      <c r="G37" s="99">
        <v>20</v>
      </c>
      <c r="H37" s="99">
        <v>8</v>
      </c>
      <c r="I37" s="99">
        <v>12</v>
      </c>
      <c r="J37" s="68">
        <v>8</v>
      </c>
      <c r="K37" s="68">
        <v>9.8000000000000007</v>
      </c>
      <c r="L37" s="68">
        <v>9.6</v>
      </c>
      <c r="M37" s="143">
        <v>13.2</v>
      </c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</row>
    <row r="38" spans="1:26" ht="6.75" customHeight="1" x14ac:dyDescent="0.2">
      <c r="A38" s="233"/>
      <c r="B38" s="74"/>
      <c r="C38" s="59"/>
      <c r="D38" s="77"/>
      <c r="E38" s="61"/>
      <c r="F38" s="61"/>
      <c r="G38" s="61"/>
      <c r="H38" s="273"/>
      <c r="I38" s="286"/>
      <c r="J38" s="68"/>
      <c r="K38" s="68"/>
      <c r="L38" s="68"/>
      <c r="M38" s="146"/>
    </row>
    <row r="39" spans="1:26" ht="12.95" customHeight="1" x14ac:dyDescent="0.2">
      <c r="A39" s="233" t="s">
        <v>137</v>
      </c>
      <c r="B39" s="270" t="s">
        <v>125</v>
      </c>
      <c r="C39" s="271" t="s">
        <v>124</v>
      </c>
      <c r="D39" s="272">
        <v>10</v>
      </c>
      <c r="E39" s="61">
        <v>248</v>
      </c>
      <c r="F39" s="61">
        <v>212</v>
      </c>
      <c r="G39" s="61">
        <v>36</v>
      </c>
      <c r="H39" s="273">
        <v>28</v>
      </c>
      <c r="I39" s="273">
        <v>8</v>
      </c>
      <c r="J39" s="68">
        <v>14.5</v>
      </c>
      <c r="K39" s="68">
        <v>9.6</v>
      </c>
      <c r="L39" s="68">
        <v>8.9</v>
      </c>
      <c r="M39" s="146">
        <v>16.8</v>
      </c>
    </row>
    <row r="40" spans="1:26" ht="12.95" customHeight="1" x14ac:dyDescent="0.2">
      <c r="A40" s="233"/>
      <c r="B40" s="58" t="s">
        <v>126</v>
      </c>
      <c r="C40" s="59" t="s">
        <v>124</v>
      </c>
      <c r="D40" s="77" t="s">
        <v>227</v>
      </c>
      <c r="E40" s="61" t="s">
        <v>228</v>
      </c>
      <c r="F40" s="61" t="s">
        <v>228</v>
      </c>
      <c r="G40" s="61" t="s">
        <v>228</v>
      </c>
      <c r="H40" s="273" t="s">
        <v>228</v>
      </c>
      <c r="I40" s="273" t="s">
        <v>228</v>
      </c>
      <c r="J40" s="68" t="s">
        <v>228</v>
      </c>
      <c r="K40" s="68" t="s">
        <v>228</v>
      </c>
      <c r="L40" s="68" t="s">
        <v>228</v>
      </c>
      <c r="M40" s="146" t="s">
        <v>228</v>
      </c>
    </row>
    <row r="41" spans="1:26" ht="12.95" customHeight="1" x14ac:dyDescent="0.2">
      <c r="A41" s="233"/>
      <c r="B41" s="58" t="s">
        <v>127</v>
      </c>
      <c r="C41" s="59" t="s">
        <v>124</v>
      </c>
      <c r="D41" s="77" t="s">
        <v>227</v>
      </c>
      <c r="E41" s="61">
        <f>F41+G41</f>
        <v>196</v>
      </c>
      <c r="F41" s="61">
        <v>176</v>
      </c>
      <c r="G41" s="61">
        <v>20</v>
      </c>
      <c r="H41" s="273">
        <v>16</v>
      </c>
      <c r="I41" s="286">
        <f>G41-H41</f>
        <v>4</v>
      </c>
      <c r="J41" s="68">
        <f>G41/E41*100</f>
        <v>10.204081632653061</v>
      </c>
      <c r="K41" s="68">
        <f>E41/E$17*100</f>
        <v>7.7165354330708658</v>
      </c>
      <c r="L41" s="68">
        <f>F41/F$17*100</f>
        <v>7.4671192193466265</v>
      </c>
      <c r="M41" s="146">
        <f>G41/G$17*100</f>
        <v>10.928961748633879</v>
      </c>
    </row>
    <row r="42" spans="1:26" s="65" customFormat="1" ht="14.25" customHeight="1" x14ac:dyDescent="0.2">
      <c r="A42" s="59"/>
      <c r="B42" s="58" t="s">
        <v>123</v>
      </c>
      <c r="C42" s="85" t="s">
        <v>124</v>
      </c>
      <c r="D42" s="304" t="s">
        <v>227</v>
      </c>
      <c r="E42" s="61">
        <v>150</v>
      </c>
      <c r="F42" s="61">
        <v>139</v>
      </c>
      <c r="G42" s="99">
        <v>11</v>
      </c>
      <c r="H42" s="99">
        <v>10</v>
      </c>
      <c r="I42" s="99">
        <v>2</v>
      </c>
      <c r="J42" s="68">
        <v>7.3</v>
      </c>
      <c r="K42" s="68">
        <v>6.1</v>
      </c>
      <c r="L42" s="68">
        <v>6.1</v>
      </c>
      <c r="M42" s="146">
        <v>6.5</v>
      </c>
      <c r="N42" s="85"/>
      <c r="O42" s="85"/>
      <c r="P42" s="85"/>
    </row>
    <row r="43" spans="1:26" s="257" customFormat="1" ht="12.95" customHeight="1" x14ac:dyDescent="0.2">
      <c r="A43" s="254"/>
      <c r="B43" s="62" t="s">
        <v>125</v>
      </c>
      <c r="C43" s="85" t="s">
        <v>124</v>
      </c>
      <c r="D43" s="304" t="s">
        <v>227</v>
      </c>
      <c r="E43" s="99">
        <v>161</v>
      </c>
      <c r="F43" s="99">
        <v>151</v>
      </c>
      <c r="G43" s="99">
        <v>10</v>
      </c>
      <c r="H43" s="99">
        <v>5</v>
      </c>
      <c r="I43" s="99">
        <v>5</v>
      </c>
      <c r="J43" s="68">
        <v>6.2</v>
      </c>
      <c r="K43" s="68">
        <v>6.3</v>
      </c>
      <c r="L43" s="68">
        <v>6.3</v>
      </c>
      <c r="M43" s="143">
        <v>6.6</v>
      </c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</row>
    <row r="44" spans="1:26" ht="6.75" customHeight="1" x14ac:dyDescent="0.2">
      <c r="A44" s="233"/>
      <c r="B44" s="74"/>
      <c r="C44" s="59"/>
      <c r="D44" s="77"/>
      <c r="E44" s="61"/>
      <c r="F44" s="61"/>
      <c r="G44" s="61"/>
      <c r="H44" s="273"/>
      <c r="I44" s="273"/>
      <c r="J44" s="68"/>
      <c r="K44" s="68"/>
      <c r="L44" s="68"/>
      <c r="M44" s="146"/>
    </row>
    <row r="45" spans="1:26" ht="12.95" customHeight="1" x14ac:dyDescent="0.2">
      <c r="A45" s="233" t="s">
        <v>138</v>
      </c>
      <c r="B45" s="270" t="s">
        <v>125</v>
      </c>
      <c r="C45" s="271" t="s">
        <v>124</v>
      </c>
      <c r="D45" s="272">
        <v>10</v>
      </c>
      <c r="E45" s="61">
        <v>245</v>
      </c>
      <c r="F45" s="61">
        <v>216</v>
      </c>
      <c r="G45" s="61">
        <v>29</v>
      </c>
      <c r="H45" s="273">
        <v>22</v>
      </c>
      <c r="I45" s="273">
        <v>7</v>
      </c>
      <c r="J45" s="68">
        <v>11.8</v>
      </c>
      <c r="K45" s="68">
        <v>9.5</v>
      </c>
      <c r="L45" s="68">
        <v>9.1</v>
      </c>
      <c r="M45" s="146">
        <v>13.6</v>
      </c>
    </row>
    <row r="46" spans="1:26" ht="12.95" customHeight="1" x14ac:dyDescent="0.2">
      <c r="A46" s="233" t="s">
        <v>139</v>
      </c>
      <c r="B46" s="58" t="s">
        <v>126</v>
      </c>
      <c r="C46" s="59" t="s">
        <v>124</v>
      </c>
      <c r="D46" s="77" t="s">
        <v>227</v>
      </c>
      <c r="E46" s="61" t="s">
        <v>228</v>
      </c>
      <c r="F46" s="61" t="s">
        <v>228</v>
      </c>
      <c r="G46" s="61" t="s">
        <v>228</v>
      </c>
      <c r="H46" s="273" t="s">
        <v>228</v>
      </c>
      <c r="I46" s="273" t="s">
        <v>228</v>
      </c>
      <c r="J46" s="68" t="s">
        <v>228</v>
      </c>
      <c r="K46" s="68" t="s">
        <v>228</v>
      </c>
      <c r="L46" s="68" t="s">
        <v>228</v>
      </c>
      <c r="M46" s="146" t="s">
        <v>228</v>
      </c>
    </row>
    <row r="47" spans="1:26" ht="12.95" customHeight="1" x14ac:dyDescent="0.2">
      <c r="A47" s="233"/>
      <c r="B47" s="58" t="s">
        <v>127</v>
      </c>
      <c r="C47" s="59" t="s">
        <v>124</v>
      </c>
      <c r="D47" s="77" t="s">
        <v>227</v>
      </c>
      <c r="E47" s="61">
        <f>F47+G47</f>
        <v>229</v>
      </c>
      <c r="F47" s="61">
        <v>209</v>
      </c>
      <c r="G47" s="61">
        <v>20</v>
      </c>
      <c r="H47" s="273">
        <v>13</v>
      </c>
      <c r="I47" s="286">
        <f>G47-H47</f>
        <v>7</v>
      </c>
      <c r="J47" s="68">
        <f>G47/E47*100</f>
        <v>8.7336244541484707</v>
      </c>
      <c r="K47" s="68">
        <f>E47/E$17*100</f>
        <v>9.015748031496063</v>
      </c>
      <c r="L47" s="68">
        <f>F47/F$17*100</f>
        <v>8.8672040729741184</v>
      </c>
      <c r="M47" s="146">
        <f>G47/G$17*100</f>
        <v>10.928961748633879</v>
      </c>
    </row>
    <row r="48" spans="1:26" s="65" customFormat="1" ht="14.25" customHeight="1" x14ac:dyDescent="0.2">
      <c r="A48" s="59"/>
      <c r="B48" s="58" t="s">
        <v>123</v>
      </c>
      <c r="C48" s="85" t="s">
        <v>124</v>
      </c>
      <c r="D48" s="304" t="s">
        <v>227</v>
      </c>
      <c r="E48" s="61">
        <v>233</v>
      </c>
      <c r="F48" s="61">
        <v>193</v>
      </c>
      <c r="G48" s="99">
        <v>40</v>
      </c>
      <c r="H48" s="99">
        <v>24</v>
      </c>
      <c r="I48" s="99">
        <v>16</v>
      </c>
      <c r="J48" s="68">
        <v>17.2</v>
      </c>
      <c r="K48" s="68">
        <v>9.5</v>
      </c>
      <c r="L48" s="68">
        <v>8.4</v>
      </c>
      <c r="M48" s="146">
        <v>23.8</v>
      </c>
      <c r="N48" s="85"/>
      <c r="O48" s="85"/>
      <c r="P48" s="85"/>
    </row>
    <row r="49" spans="1:26" s="257" customFormat="1" ht="12.95" customHeight="1" x14ac:dyDescent="0.2">
      <c r="A49" s="254"/>
      <c r="B49" s="62" t="s">
        <v>125</v>
      </c>
      <c r="C49" s="85" t="s">
        <v>124</v>
      </c>
      <c r="D49" s="304" t="s">
        <v>227</v>
      </c>
      <c r="E49" s="99">
        <v>248</v>
      </c>
      <c r="F49" s="99">
        <v>225</v>
      </c>
      <c r="G49" s="99">
        <v>22</v>
      </c>
      <c r="H49" s="99">
        <v>14</v>
      </c>
      <c r="I49" s="99">
        <v>8</v>
      </c>
      <c r="J49" s="68">
        <v>8.9</v>
      </c>
      <c r="K49" s="68">
        <v>9.6999999999999993</v>
      </c>
      <c r="L49" s="68">
        <v>9.4</v>
      </c>
      <c r="M49" s="143">
        <v>14.5</v>
      </c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</row>
    <row r="50" spans="1:26" ht="6.75" customHeight="1" x14ac:dyDescent="0.2">
      <c r="A50" s="233"/>
      <c r="B50" s="74"/>
      <c r="C50" s="59"/>
      <c r="D50" s="77"/>
      <c r="E50" s="61"/>
      <c r="F50" s="61"/>
      <c r="G50" s="61"/>
      <c r="H50" s="273"/>
      <c r="I50" s="286"/>
      <c r="J50" s="68"/>
      <c r="K50" s="68"/>
      <c r="L50" s="68"/>
      <c r="M50" s="146"/>
    </row>
    <row r="51" spans="1:26" ht="12.95" customHeight="1" x14ac:dyDescent="0.2">
      <c r="A51" s="233" t="s">
        <v>138</v>
      </c>
      <c r="B51" s="270" t="s">
        <v>125</v>
      </c>
      <c r="C51" s="271" t="s">
        <v>124</v>
      </c>
      <c r="D51" s="272">
        <v>10</v>
      </c>
      <c r="E51" s="61">
        <v>159</v>
      </c>
      <c r="F51" s="61">
        <v>140</v>
      </c>
      <c r="G51" s="61">
        <v>19</v>
      </c>
      <c r="H51" s="273">
        <v>16</v>
      </c>
      <c r="I51" s="273">
        <v>3</v>
      </c>
      <c r="J51" s="68">
        <v>11.9</v>
      </c>
      <c r="K51" s="68">
        <v>6.1</v>
      </c>
      <c r="L51" s="68">
        <v>5.9</v>
      </c>
      <c r="M51" s="146">
        <v>8.9</v>
      </c>
    </row>
    <row r="52" spans="1:26" ht="16.5" x14ac:dyDescent="0.2">
      <c r="A52" s="233" t="s">
        <v>224</v>
      </c>
      <c r="B52" s="58" t="s">
        <v>126</v>
      </c>
      <c r="C52" s="59" t="s">
        <v>124</v>
      </c>
      <c r="D52" s="77" t="s">
        <v>227</v>
      </c>
      <c r="E52" s="61" t="s">
        <v>228</v>
      </c>
      <c r="F52" s="61" t="s">
        <v>228</v>
      </c>
      <c r="G52" s="61" t="s">
        <v>228</v>
      </c>
      <c r="H52" s="273" t="s">
        <v>228</v>
      </c>
      <c r="I52" s="273" t="s">
        <v>228</v>
      </c>
      <c r="J52" s="68" t="s">
        <v>228</v>
      </c>
      <c r="K52" s="68" t="s">
        <v>228</v>
      </c>
      <c r="L52" s="68" t="s">
        <v>228</v>
      </c>
      <c r="M52" s="146" t="s">
        <v>228</v>
      </c>
    </row>
    <row r="53" spans="1:26" ht="12.95" customHeight="1" x14ac:dyDescent="0.2">
      <c r="A53" s="233"/>
      <c r="B53" s="58" t="s">
        <v>127</v>
      </c>
      <c r="C53" s="59" t="s">
        <v>124</v>
      </c>
      <c r="D53" s="77" t="s">
        <v>227</v>
      </c>
      <c r="E53" s="61">
        <f>F53+G53</f>
        <v>169</v>
      </c>
      <c r="F53" s="61">
        <v>147</v>
      </c>
      <c r="G53" s="61">
        <v>22</v>
      </c>
      <c r="H53" s="273">
        <v>19</v>
      </c>
      <c r="I53" s="286">
        <f>G53-H53</f>
        <v>3</v>
      </c>
      <c r="J53" s="68">
        <f>G53/E53*100</f>
        <v>13.017751479289942</v>
      </c>
      <c r="K53" s="68">
        <f>E53/E$17*100</f>
        <v>6.6535433070866139</v>
      </c>
      <c r="L53" s="68">
        <f>F53/F$17*100</f>
        <v>6.2367416207042847</v>
      </c>
      <c r="M53" s="146">
        <f>G53/G$17*100</f>
        <v>12.021857923497267</v>
      </c>
    </row>
    <row r="54" spans="1:26" s="65" customFormat="1" ht="14.25" customHeight="1" x14ac:dyDescent="0.2">
      <c r="A54" s="59"/>
      <c r="B54" s="58" t="s">
        <v>123</v>
      </c>
      <c r="C54" s="85" t="s">
        <v>124</v>
      </c>
      <c r="D54" s="304" t="s">
        <v>227</v>
      </c>
      <c r="E54" s="61">
        <v>160</v>
      </c>
      <c r="F54" s="61">
        <v>154</v>
      </c>
      <c r="G54" s="99">
        <v>7</v>
      </c>
      <c r="H54" s="99">
        <v>5</v>
      </c>
      <c r="I54" s="99">
        <v>2</v>
      </c>
      <c r="J54" s="68">
        <v>4.4000000000000004</v>
      </c>
      <c r="K54" s="68">
        <v>6.5</v>
      </c>
      <c r="L54" s="68">
        <v>6.7</v>
      </c>
      <c r="M54" s="146">
        <v>4.2</v>
      </c>
      <c r="N54" s="85"/>
      <c r="O54" s="85"/>
      <c r="P54" s="85"/>
    </row>
    <row r="55" spans="1:26" s="257" customFormat="1" ht="12.95" customHeight="1" x14ac:dyDescent="0.2">
      <c r="A55" s="254"/>
      <c r="B55" s="62" t="s">
        <v>125</v>
      </c>
      <c r="C55" s="85" t="s">
        <v>124</v>
      </c>
      <c r="D55" s="304" t="s">
        <v>227</v>
      </c>
      <c r="E55" s="99">
        <v>187</v>
      </c>
      <c r="F55" s="99">
        <v>174</v>
      </c>
      <c r="G55" s="99">
        <v>13</v>
      </c>
      <c r="H55" s="99">
        <v>10</v>
      </c>
      <c r="I55" s="99">
        <v>3</v>
      </c>
      <c r="J55" s="68">
        <v>7</v>
      </c>
      <c r="K55" s="68">
        <v>7.3</v>
      </c>
      <c r="L55" s="68">
        <v>7.3</v>
      </c>
      <c r="M55" s="143">
        <v>8.6</v>
      </c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</row>
    <row r="56" spans="1:26" ht="6.75" customHeight="1" x14ac:dyDescent="0.2">
      <c r="A56" s="233"/>
      <c r="B56" s="74"/>
      <c r="C56" s="59"/>
      <c r="D56" s="77"/>
      <c r="E56" s="61"/>
      <c r="F56" s="61"/>
      <c r="G56" s="61"/>
      <c r="H56" s="273"/>
      <c r="I56" s="286"/>
      <c r="J56" s="68"/>
      <c r="K56" s="68"/>
      <c r="L56" s="68"/>
      <c r="M56" s="146"/>
    </row>
    <row r="57" spans="1:26" ht="12.95" customHeight="1" x14ac:dyDescent="0.2">
      <c r="A57" s="233" t="s">
        <v>138</v>
      </c>
      <c r="B57" s="270" t="s">
        <v>125</v>
      </c>
      <c r="C57" s="271" t="s">
        <v>124</v>
      </c>
      <c r="D57" s="272">
        <v>10</v>
      </c>
      <c r="E57" s="61">
        <v>142</v>
      </c>
      <c r="F57" s="61">
        <v>123</v>
      </c>
      <c r="G57" s="61">
        <v>19</v>
      </c>
      <c r="H57" s="273">
        <v>8</v>
      </c>
      <c r="I57" s="273">
        <v>12</v>
      </c>
      <c r="J57" s="68">
        <v>13.4</v>
      </c>
      <c r="K57" s="68">
        <v>5.5</v>
      </c>
      <c r="L57" s="68">
        <v>5.2</v>
      </c>
      <c r="M57" s="146">
        <v>8.9</v>
      </c>
    </row>
    <row r="58" spans="1:26" ht="16.5" x14ac:dyDescent="0.2">
      <c r="A58" s="233" t="s">
        <v>225</v>
      </c>
      <c r="B58" s="58" t="s">
        <v>126</v>
      </c>
      <c r="C58" s="59" t="s">
        <v>124</v>
      </c>
      <c r="D58" s="77" t="s">
        <v>227</v>
      </c>
      <c r="E58" s="61" t="s">
        <v>228</v>
      </c>
      <c r="F58" s="61" t="s">
        <v>228</v>
      </c>
      <c r="G58" s="61" t="s">
        <v>228</v>
      </c>
      <c r="H58" s="273" t="s">
        <v>228</v>
      </c>
      <c r="I58" s="273" t="s">
        <v>228</v>
      </c>
      <c r="J58" s="68" t="s">
        <v>228</v>
      </c>
      <c r="K58" s="68" t="s">
        <v>228</v>
      </c>
      <c r="L58" s="68" t="s">
        <v>228</v>
      </c>
      <c r="M58" s="146" t="s">
        <v>228</v>
      </c>
    </row>
    <row r="59" spans="1:26" ht="12.95" customHeight="1" x14ac:dyDescent="0.2">
      <c r="A59" s="233"/>
      <c r="B59" s="58" t="s">
        <v>127</v>
      </c>
      <c r="C59" s="59" t="s">
        <v>124</v>
      </c>
      <c r="D59" s="77" t="s">
        <v>227</v>
      </c>
      <c r="E59" s="61">
        <f>F59+G59</f>
        <v>139</v>
      </c>
      <c r="F59" s="61">
        <v>124</v>
      </c>
      <c r="G59" s="61">
        <v>15</v>
      </c>
      <c r="H59" s="273">
        <v>9</v>
      </c>
      <c r="I59" s="286">
        <f>G59-H59</f>
        <v>6</v>
      </c>
      <c r="J59" s="68">
        <f>G59/E59*100</f>
        <v>10.791366906474821</v>
      </c>
      <c r="K59" s="68">
        <f>E59/E$17*100</f>
        <v>5.4724409448818898</v>
      </c>
      <c r="L59" s="68">
        <f>F59/F$17*100</f>
        <v>5.2609249045396691</v>
      </c>
      <c r="M59" s="146">
        <f>G59/G$17*100</f>
        <v>8.1967213114754092</v>
      </c>
    </row>
    <row r="60" spans="1:26" s="65" customFormat="1" ht="14.25" customHeight="1" x14ac:dyDescent="0.2">
      <c r="A60" s="59"/>
      <c r="B60" s="58" t="s">
        <v>123</v>
      </c>
      <c r="C60" s="85" t="s">
        <v>124</v>
      </c>
      <c r="D60" s="304" t="s">
        <v>227</v>
      </c>
      <c r="E60" s="61">
        <v>169</v>
      </c>
      <c r="F60" s="61">
        <v>158</v>
      </c>
      <c r="G60" s="99">
        <v>11</v>
      </c>
      <c r="H60" s="99">
        <v>8</v>
      </c>
      <c r="I60" s="99">
        <v>3</v>
      </c>
      <c r="J60" s="68">
        <v>6.5</v>
      </c>
      <c r="K60" s="68">
        <v>6.9</v>
      </c>
      <c r="L60" s="68">
        <v>6.9</v>
      </c>
      <c r="M60" s="146">
        <v>6.5</v>
      </c>
      <c r="N60" s="85"/>
      <c r="O60" s="85"/>
      <c r="P60" s="85"/>
    </row>
    <row r="61" spans="1:26" s="257" customFormat="1" ht="12.95" customHeight="1" x14ac:dyDescent="0.2">
      <c r="A61" s="254"/>
      <c r="B61" s="62" t="s">
        <v>125</v>
      </c>
      <c r="C61" s="85" t="s">
        <v>124</v>
      </c>
      <c r="D61" s="304" t="s">
        <v>227</v>
      </c>
      <c r="E61" s="99">
        <v>106</v>
      </c>
      <c r="F61" s="99">
        <v>99</v>
      </c>
      <c r="G61" s="99">
        <v>7</v>
      </c>
      <c r="H61" s="99">
        <v>3</v>
      </c>
      <c r="I61" s="99">
        <v>3</v>
      </c>
      <c r="J61" s="68">
        <v>6.6</v>
      </c>
      <c r="K61" s="68">
        <v>4.2</v>
      </c>
      <c r="L61" s="68">
        <v>4.0999999999999996</v>
      </c>
      <c r="M61" s="143">
        <v>4.5999999999999996</v>
      </c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</row>
    <row r="62" spans="1:26" ht="6.75" customHeight="1" x14ac:dyDescent="0.2">
      <c r="A62" s="233"/>
      <c r="B62" s="74"/>
      <c r="C62" s="59"/>
      <c r="D62" s="77"/>
      <c r="E62" s="61"/>
      <c r="F62" s="61"/>
      <c r="G62" s="61"/>
      <c r="H62" s="273"/>
      <c r="I62" s="273"/>
      <c r="J62" s="68"/>
      <c r="K62" s="68"/>
      <c r="L62" s="68"/>
      <c r="M62" s="146"/>
    </row>
    <row r="63" spans="1:26" ht="12.95" customHeight="1" x14ac:dyDescent="0.2">
      <c r="A63" s="233" t="s">
        <v>140</v>
      </c>
      <c r="B63" s="270" t="s">
        <v>125</v>
      </c>
      <c r="C63" s="271" t="s">
        <v>124</v>
      </c>
      <c r="D63" s="272">
        <v>10</v>
      </c>
      <c r="E63" s="61">
        <v>269</v>
      </c>
      <c r="F63" s="61">
        <v>240</v>
      </c>
      <c r="G63" s="61">
        <v>29</v>
      </c>
      <c r="H63" s="273">
        <v>13</v>
      </c>
      <c r="I63" s="273">
        <v>16</v>
      </c>
      <c r="J63" s="68">
        <v>10.8</v>
      </c>
      <c r="K63" s="68">
        <v>10.4</v>
      </c>
      <c r="L63" s="68">
        <v>10.1</v>
      </c>
      <c r="M63" s="146">
        <v>13.4</v>
      </c>
    </row>
    <row r="64" spans="1:26" ht="12.95" customHeight="1" x14ac:dyDescent="0.2">
      <c r="A64" s="233" t="s">
        <v>139</v>
      </c>
      <c r="B64" s="58" t="s">
        <v>126</v>
      </c>
      <c r="C64" s="59" t="s">
        <v>124</v>
      </c>
      <c r="D64" s="77" t="s">
        <v>227</v>
      </c>
      <c r="E64" s="61" t="s">
        <v>228</v>
      </c>
      <c r="F64" s="61" t="s">
        <v>228</v>
      </c>
      <c r="G64" s="61" t="s">
        <v>228</v>
      </c>
      <c r="H64" s="273" t="s">
        <v>228</v>
      </c>
      <c r="I64" s="273" t="s">
        <v>228</v>
      </c>
      <c r="J64" s="68" t="s">
        <v>228</v>
      </c>
      <c r="K64" s="68" t="s">
        <v>228</v>
      </c>
      <c r="L64" s="68" t="s">
        <v>228</v>
      </c>
      <c r="M64" s="146" t="s">
        <v>228</v>
      </c>
    </row>
    <row r="65" spans="1:26" ht="12.95" customHeight="1" x14ac:dyDescent="0.2">
      <c r="A65" s="233" t="s">
        <v>133</v>
      </c>
      <c r="B65" s="58" t="s">
        <v>127</v>
      </c>
      <c r="C65" s="59" t="s">
        <v>124</v>
      </c>
      <c r="D65" s="77" t="s">
        <v>227</v>
      </c>
      <c r="E65" s="61">
        <f>F65+G65</f>
        <v>259</v>
      </c>
      <c r="F65" s="61">
        <v>236</v>
      </c>
      <c r="G65" s="61">
        <v>23</v>
      </c>
      <c r="H65" s="273">
        <v>14</v>
      </c>
      <c r="I65" s="286">
        <f>G65-H65</f>
        <v>9</v>
      </c>
      <c r="J65" s="68">
        <f>G65/E65*100</f>
        <v>8.8803088803088812</v>
      </c>
      <c r="K65" s="68">
        <f>E65/E$17*100</f>
        <v>10.196850393700787</v>
      </c>
      <c r="L65" s="68">
        <f>F65/F$17*100</f>
        <v>10.012728044123886</v>
      </c>
      <c r="M65" s="146">
        <f>G65/G$17*100</f>
        <v>12.568306010928962</v>
      </c>
    </row>
    <row r="66" spans="1:26" s="65" customFormat="1" ht="14.25" customHeight="1" x14ac:dyDescent="0.2">
      <c r="A66" s="59"/>
      <c r="B66" s="58" t="s">
        <v>123</v>
      </c>
      <c r="C66" s="85" t="s">
        <v>124</v>
      </c>
      <c r="D66" s="304" t="s">
        <v>227</v>
      </c>
      <c r="E66" s="61">
        <v>213</v>
      </c>
      <c r="F66" s="61">
        <v>194</v>
      </c>
      <c r="G66" s="99">
        <v>18</v>
      </c>
      <c r="H66" s="99">
        <v>12</v>
      </c>
      <c r="I66" s="99">
        <v>6</v>
      </c>
      <c r="J66" s="68">
        <v>8.5</v>
      </c>
      <c r="K66" s="68">
        <v>8.6999999999999993</v>
      </c>
      <c r="L66" s="68">
        <v>8.5</v>
      </c>
      <c r="M66" s="146">
        <v>10.7</v>
      </c>
      <c r="N66" s="85"/>
      <c r="O66" s="85"/>
      <c r="P66" s="85"/>
    </row>
    <row r="67" spans="1:26" s="257" customFormat="1" ht="12.95" customHeight="1" x14ac:dyDescent="0.2">
      <c r="A67" s="254"/>
      <c r="B67" s="62" t="s">
        <v>125</v>
      </c>
      <c r="C67" s="85" t="s">
        <v>124</v>
      </c>
      <c r="D67" s="304" t="s">
        <v>227</v>
      </c>
      <c r="E67" s="99">
        <v>258</v>
      </c>
      <c r="F67" s="99">
        <v>240</v>
      </c>
      <c r="G67" s="99">
        <v>18</v>
      </c>
      <c r="H67" s="99">
        <v>5</v>
      </c>
      <c r="I67" s="99">
        <v>13</v>
      </c>
      <c r="J67" s="68">
        <v>7</v>
      </c>
      <c r="K67" s="68">
        <v>10.1</v>
      </c>
      <c r="L67" s="68">
        <v>10</v>
      </c>
      <c r="M67" s="143">
        <v>11.8</v>
      </c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</row>
    <row r="68" spans="1:26" ht="6.75" customHeight="1" x14ac:dyDescent="0.2">
      <c r="A68" s="233"/>
      <c r="B68" s="74"/>
      <c r="C68" s="59"/>
      <c r="D68" s="77"/>
      <c r="E68" s="61"/>
      <c r="F68" s="61"/>
      <c r="G68" s="61"/>
      <c r="H68" s="273"/>
      <c r="I68" s="273"/>
      <c r="J68" s="68"/>
      <c r="K68" s="68"/>
      <c r="L68" s="68"/>
      <c r="M68" s="146"/>
    </row>
    <row r="69" spans="1:26" ht="12.95" customHeight="1" x14ac:dyDescent="0.2">
      <c r="A69" s="233" t="s">
        <v>141</v>
      </c>
      <c r="B69" s="270" t="s">
        <v>125</v>
      </c>
      <c r="C69" s="271" t="s">
        <v>124</v>
      </c>
      <c r="D69" s="272">
        <v>10</v>
      </c>
      <c r="E69" s="61">
        <v>336</v>
      </c>
      <c r="F69" s="61">
        <v>309</v>
      </c>
      <c r="G69" s="61">
        <v>28</v>
      </c>
      <c r="H69" s="273">
        <v>13</v>
      </c>
      <c r="I69" s="273">
        <v>15</v>
      </c>
      <c r="J69" s="68">
        <v>8.3000000000000007</v>
      </c>
      <c r="K69" s="68">
        <v>13</v>
      </c>
      <c r="L69" s="68">
        <v>13</v>
      </c>
      <c r="M69" s="146">
        <v>13.1</v>
      </c>
    </row>
    <row r="70" spans="1:26" ht="12.95" customHeight="1" x14ac:dyDescent="0.2">
      <c r="A70" s="258" t="s">
        <v>142</v>
      </c>
      <c r="B70" s="58" t="s">
        <v>126</v>
      </c>
      <c r="C70" s="59" t="s">
        <v>124</v>
      </c>
      <c r="D70" s="77" t="s">
        <v>227</v>
      </c>
      <c r="E70" s="61" t="s">
        <v>228</v>
      </c>
      <c r="F70" s="61" t="s">
        <v>228</v>
      </c>
      <c r="G70" s="61" t="s">
        <v>228</v>
      </c>
      <c r="H70" s="273" t="s">
        <v>228</v>
      </c>
      <c r="I70" s="273" t="s">
        <v>228</v>
      </c>
      <c r="J70" s="68" t="s">
        <v>228</v>
      </c>
      <c r="K70" s="68" t="s">
        <v>228</v>
      </c>
      <c r="L70" s="68" t="s">
        <v>228</v>
      </c>
      <c r="M70" s="146" t="s">
        <v>228</v>
      </c>
    </row>
    <row r="71" spans="1:26" ht="12.95" customHeight="1" x14ac:dyDescent="0.2">
      <c r="A71" s="233" t="s">
        <v>143</v>
      </c>
      <c r="B71" s="58" t="s">
        <v>127</v>
      </c>
      <c r="C71" s="59" t="s">
        <v>124</v>
      </c>
      <c r="D71" s="77" t="s">
        <v>227</v>
      </c>
      <c r="E71" s="61">
        <f>F71+G71</f>
        <v>314</v>
      </c>
      <c r="F71" s="61">
        <v>288</v>
      </c>
      <c r="G71" s="61">
        <v>26</v>
      </c>
      <c r="H71" s="273">
        <v>13</v>
      </c>
      <c r="I71" s="286">
        <f>G71-H71</f>
        <v>13</v>
      </c>
      <c r="J71" s="68">
        <f>G71/E71*100</f>
        <v>8.2802547770700627</v>
      </c>
      <c r="K71" s="68">
        <f>E71/E$17*100</f>
        <v>12.36220472440945</v>
      </c>
      <c r="L71" s="68">
        <f>F71/F$17*100</f>
        <v>12.218922358930845</v>
      </c>
      <c r="M71" s="146">
        <f>G71/G$17*100</f>
        <v>14.207650273224044</v>
      </c>
    </row>
    <row r="72" spans="1:26" s="65" customFormat="1" ht="14.25" customHeight="1" x14ac:dyDescent="0.2">
      <c r="A72" s="59"/>
      <c r="B72" s="58" t="s">
        <v>123</v>
      </c>
      <c r="C72" s="85" t="s">
        <v>124</v>
      </c>
      <c r="D72" s="304" t="s">
        <v>227</v>
      </c>
      <c r="E72" s="61">
        <v>323</v>
      </c>
      <c r="F72" s="61">
        <v>303</v>
      </c>
      <c r="G72" s="99">
        <v>20</v>
      </c>
      <c r="H72" s="99">
        <v>18</v>
      </c>
      <c r="I72" s="99">
        <v>2</v>
      </c>
      <c r="J72" s="68">
        <v>6.2</v>
      </c>
      <c r="K72" s="68">
        <v>13.2</v>
      </c>
      <c r="L72" s="68">
        <v>13.3</v>
      </c>
      <c r="M72" s="146">
        <v>11.9</v>
      </c>
      <c r="N72" s="85"/>
      <c r="O72" s="85"/>
      <c r="P72" s="85"/>
    </row>
    <row r="73" spans="1:26" s="257" customFormat="1" ht="12.95" customHeight="1" x14ac:dyDescent="0.2">
      <c r="A73" s="254"/>
      <c r="B73" s="62" t="s">
        <v>125</v>
      </c>
      <c r="C73" s="85" t="s">
        <v>124</v>
      </c>
      <c r="D73" s="304" t="s">
        <v>227</v>
      </c>
      <c r="E73" s="99">
        <v>316</v>
      </c>
      <c r="F73" s="99">
        <v>283</v>
      </c>
      <c r="G73" s="99">
        <v>33</v>
      </c>
      <c r="H73" s="99">
        <v>25</v>
      </c>
      <c r="I73" s="99">
        <v>8</v>
      </c>
      <c r="J73" s="68">
        <v>10.4</v>
      </c>
      <c r="K73" s="68">
        <v>12.4</v>
      </c>
      <c r="L73" s="68">
        <v>11.8</v>
      </c>
      <c r="M73" s="143">
        <v>21.7</v>
      </c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</row>
    <row r="74" spans="1:26" ht="6.75" customHeight="1" x14ac:dyDescent="0.2">
      <c r="A74" s="233"/>
      <c r="B74" s="74"/>
      <c r="C74" s="59"/>
      <c r="D74" s="77"/>
      <c r="E74" s="61"/>
      <c r="F74" s="61"/>
      <c r="G74" s="61"/>
      <c r="H74" s="273"/>
      <c r="I74" s="273"/>
      <c r="J74" s="68"/>
      <c r="K74" s="68"/>
      <c r="L74" s="68"/>
      <c r="M74" s="146"/>
    </row>
    <row r="75" spans="1:26" ht="12.95" customHeight="1" x14ac:dyDescent="0.2">
      <c r="A75" s="233" t="s">
        <v>144</v>
      </c>
      <c r="B75" s="270" t="s">
        <v>125</v>
      </c>
      <c r="C75" s="271" t="s">
        <v>124</v>
      </c>
      <c r="D75" s="272">
        <v>10</v>
      </c>
      <c r="E75" s="61">
        <v>504</v>
      </c>
      <c r="F75" s="61">
        <v>482</v>
      </c>
      <c r="G75" s="61">
        <v>22</v>
      </c>
      <c r="H75" s="273">
        <v>13</v>
      </c>
      <c r="I75" s="273">
        <v>8</v>
      </c>
      <c r="J75" s="68">
        <v>4.4000000000000004</v>
      </c>
      <c r="K75" s="68">
        <v>19.5</v>
      </c>
      <c r="L75" s="68">
        <v>20.3</v>
      </c>
      <c r="M75" s="146">
        <v>10.3</v>
      </c>
    </row>
    <row r="76" spans="1:26" ht="12.95" customHeight="1" x14ac:dyDescent="0.2">
      <c r="A76" s="233" t="s">
        <v>142</v>
      </c>
      <c r="B76" s="58" t="s">
        <v>126</v>
      </c>
      <c r="C76" s="59" t="s">
        <v>124</v>
      </c>
      <c r="D76" s="77" t="s">
        <v>227</v>
      </c>
      <c r="E76" s="61" t="s">
        <v>228</v>
      </c>
      <c r="F76" s="61" t="s">
        <v>228</v>
      </c>
      <c r="G76" s="61" t="s">
        <v>228</v>
      </c>
      <c r="H76" s="273" t="s">
        <v>228</v>
      </c>
      <c r="I76" s="273" t="s">
        <v>228</v>
      </c>
      <c r="J76" s="68" t="s">
        <v>228</v>
      </c>
      <c r="K76" s="68" t="s">
        <v>228</v>
      </c>
      <c r="L76" s="68" t="s">
        <v>228</v>
      </c>
      <c r="M76" s="146" t="s">
        <v>228</v>
      </c>
    </row>
    <row r="77" spans="1:26" ht="16.5" x14ac:dyDescent="0.2">
      <c r="A77" s="233" t="s">
        <v>226</v>
      </c>
      <c r="B77" s="58" t="s">
        <v>127</v>
      </c>
      <c r="C77" s="59" t="s">
        <v>124</v>
      </c>
      <c r="D77" s="77" t="s">
        <v>227</v>
      </c>
      <c r="E77" s="61">
        <f>F77+G77</f>
        <v>515</v>
      </c>
      <c r="F77" s="61">
        <v>491</v>
      </c>
      <c r="G77" s="61">
        <v>24</v>
      </c>
      <c r="H77" s="273">
        <v>17</v>
      </c>
      <c r="I77" s="286">
        <f>G77-H77</f>
        <v>7</v>
      </c>
      <c r="J77" s="68">
        <f>G77/E77*100</f>
        <v>4.6601941747572813</v>
      </c>
      <c r="K77" s="68">
        <f>E77/E$17*100</f>
        <v>20.275590551181104</v>
      </c>
      <c r="L77" s="68">
        <f>F77/F$17*100</f>
        <v>20.831565549427239</v>
      </c>
      <c r="M77" s="146">
        <f>G77/G$17*100</f>
        <v>13.114754098360656</v>
      </c>
    </row>
    <row r="78" spans="1:26" s="65" customFormat="1" ht="14.25" customHeight="1" x14ac:dyDescent="0.2">
      <c r="A78" s="59"/>
      <c r="B78" s="58" t="s">
        <v>123</v>
      </c>
      <c r="C78" s="85" t="s">
        <v>124</v>
      </c>
      <c r="D78" s="304" t="s">
        <v>227</v>
      </c>
      <c r="E78" s="61">
        <v>408</v>
      </c>
      <c r="F78" s="61">
        <v>393</v>
      </c>
      <c r="G78" s="99">
        <v>16</v>
      </c>
      <c r="H78" s="99">
        <v>11</v>
      </c>
      <c r="I78" s="99">
        <v>5</v>
      </c>
      <c r="J78" s="68">
        <v>3.9</v>
      </c>
      <c r="K78" s="68">
        <v>16.600000000000001</v>
      </c>
      <c r="L78" s="68">
        <v>17.2</v>
      </c>
      <c r="M78" s="146">
        <v>9.5</v>
      </c>
      <c r="N78" s="85"/>
      <c r="O78" s="85"/>
      <c r="P78" s="85"/>
    </row>
    <row r="79" spans="1:26" s="257" customFormat="1" ht="12.95" customHeight="1" x14ac:dyDescent="0.2">
      <c r="A79" s="254"/>
      <c r="B79" s="62" t="s">
        <v>125</v>
      </c>
      <c r="C79" s="85" t="s">
        <v>124</v>
      </c>
      <c r="D79" s="304" t="s">
        <v>227</v>
      </c>
      <c r="E79" s="99">
        <v>462</v>
      </c>
      <c r="F79" s="99">
        <v>446</v>
      </c>
      <c r="G79" s="99">
        <v>16</v>
      </c>
      <c r="H79" s="99">
        <v>9</v>
      </c>
      <c r="I79" s="99">
        <v>7</v>
      </c>
      <c r="J79" s="68">
        <v>3.5</v>
      </c>
      <c r="K79" s="68">
        <v>18.100000000000001</v>
      </c>
      <c r="L79" s="68">
        <v>18.600000000000001</v>
      </c>
      <c r="M79" s="143">
        <v>10.5</v>
      </c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</row>
    <row r="80" spans="1:26" ht="6.75" customHeight="1" x14ac:dyDescent="0.2">
      <c r="A80" s="233"/>
      <c r="B80" s="74"/>
      <c r="C80" s="59"/>
      <c r="D80" s="77"/>
      <c r="E80" s="61"/>
      <c r="F80" s="61"/>
      <c r="G80" s="61"/>
      <c r="H80" s="273"/>
      <c r="I80" s="273"/>
      <c r="J80" s="68"/>
      <c r="K80" s="68"/>
      <c r="L80" s="68"/>
      <c r="M80" s="146"/>
    </row>
    <row r="81" spans="1:26" ht="12.95" customHeight="1" x14ac:dyDescent="0.2">
      <c r="A81" s="233" t="s">
        <v>145</v>
      </c>
      <c r="B81" s="270" t="s">
        <v>125</v>
      </c>
      <c r="C81" s="271" t="s">
        <v>124</v>
      </c>
      <c r="D81" s="272">
        <v>10</v>
      </c>
      <c r="E81" s="61">
        <v>45</v>
      </c>
      <c r="F81" s="61">
        <v>44</v>
      </c>
      <c r="G81" s="61">
        <v>2</v>
      </c>
      <c r="H81" s="273">
        <v>2</v>
      </c>
      <c r="I81" s="286" t="s">
        <v>57</v>
      </c>
      <c r="J81" s="68">
        <v>4.4000000000000004</v>
      </c>
      <c r="K81" s="68">
        <v>1.7</v>
      </c>
      <c r="L81" s="68">
        <v>1.9</v>
      </c>
      <c r="M81" s="146">
        <v>0.9</v>
      </c>
    </row>
    <row r="82" spans="1:26" ht="12.95" customHeight="1" x14ac:dyDescent="0.2">
      <c r="A82" s="233" t="s">
        <v>146</v>
      </c>
      <c r="B82" s="58" t="s">
        <v>126</v>
      </c>
      <c r="C82" s="59" t="s">
        <v>124</v>
      </c>
      <c r="D82" s="77" t="s">
        <v>227</v>
      </c>
      <c r="E82" s="61" t="s">
        <v>228</v>
      </c>
      <c r="F82" s="61" t="s">
        <v>228</v>
      </c>
      <c r="G82" s="61" t="s">
        <v>228</v>
      </c>
      <c r="H82" s="273" t="s">
        <v>228</v>
      </c>
      <c r="I82" s="273" t="s">
        <v>228</v>
      </c>
      <c r="J82" s="68" t="s">
        <v>228</v>
      </c>
      <c r="K82" s="68" t="s">
        <v>228</v>
      </c>
      <c r="L82" s="68" t="s">
        <v>228</v>
      </c>
      <c r="M82" s="146" t="s">
        <v>228</v>
      </c>
    </row>
    <row r="83" spans="1:26" ht="12.95" customHeight="1" x14ac:dyDescent="0.2">
      <c r="A83" s="233"/>
      <c r="B83" s="58" t="s">
        <v>127</v>
      </c>
      <c r="C83" s="59" t="s">
        <v>124</v>
      </c>
      <c r="D83" s="77" t="s">
        <v>227</v>
      </c>
      <c r="E83" s="61">
        <f>F83+G83</f>
        <v>49</v>
      </c>
      <c r="F83" s="61">
        <v>47</v>
      </c>
      <c r="G83" s="61">
        <v>2</v>
      </c>
      <c r="H83" s="286">
        <v>1</v>
      </c>
      <c r="I83" s="286">
        <f>G83-H83</f>
        <v>1</v>
      </c>
      <c r="J83" s="68">
        <f>G83/E83*100</f>
        <v>4.0816326530612246</v>
      </c>
      <c r="K83" s="68">
        <f>E83/E$17*100</f>
        <v>1.9291338582677164</v>
      </c>
      <c r="L83" s="68">
        <f>F83/F$17*100</f>
        <v>1.9940602460755197</v>
      </c>
      <c r="M83" s="146">
        <f>G83/G$17*100</f>
        <v>1.0928961748633881</v>
      </c>
    </row>
    <row r="84" spans="1:26" s="65" customFormat="1" ht="14.25" customHeight="1" x14ac:dyDescent="0.2">
      <c r="A84" s="59"/>
      <c r="B84" s="58" t="s">
        <v>123</v>
      </c>
      <c r="C84" s="85" t="s">
        <v>124</v>
      </c>
      <c r="D84" s="304" t="s">
        <v>227</v>
      </c>
      <c r="E84" s="61">
        <v>60</v>
      </c>
      <c r="F84" s="61">
        <v>56</v>
      </c>
      <c r="G84" s="99">
        <v>5</v>
      </c>
      <c r="H84" s="99">
        <v>3</v>
      </c>
      <c r="I84" s="99">
        <v>2</v>
      </c>
      <c r="J84" s="68">
        <v>8.3000000000000007</v>
      </c>
      <c r="K84" s="68">
        <v>2.4</v>
      </c>
      <c r="L84" s="68">
        <v>2.5</v>
      </c>
      <c r="M84" s="146">
        <v>3</v>
      </c>
      <c r="N84" s="85"/>
      <c r="O84" s="85"/>
      <c r="P84" s="85"/>
    </row>
    <row r="85" spans="1:26" s="257" customFormat="1" ht="12.95" customHeight="1" x14ac:dyDescent="0.2">
      <c r="A85" s="254"/>
      <c r="B85" s="62" t="s">
        <v>125</v>
      </c>
      <c r="C85" s="85" t="s">
        <v>124</v>
      </c>
      <c r="D85" s="304" t="s">
        <v>227</v>
      </c>
      <c r="E85" s="99">
        <v>60</v>
      </c>
      <c r="F85" s="99">
        <v>59</v>
      </c>
      <c r="G85" s="99">
        <v>2</v>
      </c>
      <c r="H85" s="99">
        <v>2</v>
      </c>
      <c r="I85" s="99" t="s">
        <v>57</v>
      </c>
      <c r="J85" s="68">
        <v>3.3</v>
      </c>
      <c r="K85" s="68">
        <v>2.4</v>
      </c>
      <c r="L85" s="68">
        <v>2.5</v>
      </c>
      <c r="M85" s="143">
        <v>1.3</v>
      </c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</row>
    <row r="86" spans="1:26" ht="6.75" customHeight="1" x14ac:dyDescent="0.2">
      <c r="A86" s="233"/>
      <c r="B86" s="74"/>
      <c r="C86" s="59"/>
      <c r="D86" s="77"/>
      <c r="E86" s="61"/>
      <c r="F86" s="61"/>
      <c r="G86" s="61"/>
      <c r="H86" s="273"/>
      <c r="I86" s="286"/>
      <c r="J86" s="68"/>
      <c r="K86" s="68"/>
      <c r="L86" s="68"/>
      <c r="M86" s="146"/>
    </row>
    <row r="87" spans="1:26" ht="12.95" customHeight="1" x14ac:dyDescent="0.2">
      <c r="A87" s="233" t="s">
        <v>147</v>
      </c>
      <c r="B87" s="270" t="s">
        <v>125</v>
      </c>
      <c r="C87" s="271" t="s">
        <v>124</v>
      </c>
      <c r="D87" s="272">
        <v>10</v>
      </c>
      <c r="E87" s="61">
        <v>361</v>
      </c>
      <c r="F87" s="61">
        <v>345</v>
      </c>
      <c r="G87" s="61">
        <v>16</v>
      </c>
      <c r="H87" s="273">
        <v>7</v>
      </c>
      <c r="I87" s="273">
        <v>9</v>
      </c>
      <c r="J87" s="68">
        <v>4.4000000000000004</v>
      </c>
      <c r="K87" s="68">
        <v>13.9</v>
      </c>
      <c r="L87" s="68">
        <v>14.5</v>
      </c>
      <c r="M87" s="146">
        <v>7.5</v>
      </c>
    </row>
    <row r="88" spans="1:26" ht="12.95" customHeight="1" x14ac:dyDescent="0.2">
      <c r="A88" s="233" t="s">
        <v>148</v>
      </c>
      <c r="B88" s="58" t="s">
        <v>126</v>
      </c>
      <c r="C88" s="59" t="s">
        <v>124</v>
      </c>
      <c r="D88" s="77" t="s">
        <v>227</v>
      </c>
      <c r="E88" s="61" t="s">
        <v>228</v>
      </c>
      <c r="F88" s="61" t="s">
        <v>228</v>
      </c>
      <c r="G88" s="61" t="s">
        <v>228</v>
      </c>
      <c r="H88" s="273" t="s">
        <v>228</v>
      </c>
      <c r="I88" s="273" t="s">
        <v>228</v>
      </c>
      <c r="J88" s="68" t="s">
        <v>228</v>
      </c>
      <c r="K88" s="68" t="s">
        <v>228</v>
      </c>
      <c r="L88" s="68" t="s">
        <v>228</v>
      </c>
      <c r="M88" s="146" t="s">
        <v>228</v>
      </c>
    </row>
    <row r="89" spans="1:26" ht="12.95" customHeight="1" x14ac:dyDescent="0.2">
      <c r="A89" s="233"/>
      <c r="B89" s="58" t="s">
        <v>127</v>
      </c>
      <c r="C89" s="59" t="s">
        <v>124</v>
      </c>
      <c r="D89" s="77" t="s">
        <v>227</v>
      </c>
      <c r="E89" s="61">
        <f>F89+G89</f>
        <v>356</v>
      </c>
      <c r="F89" s="61">
        <v>346</v>
      </c>
      <c r="G89" s="61">
        <v>10</v>
      </c>
      <c r="H89" s="286">
        <v>3</v>
      </c>
      <c r="I89" s="286">
        <f>G89-H89</f>
        <v>7</v>
      </c>
      <c r="J89" s="68">
        <f>G89/E89*100</f>
        <v>2.8089887640449436</v>
      </c>
      <c r="K89" s="68">
        <f>E89/E$17*100</f>
        <v>14.015748031496065</v>
      </c>
      <c r="L89" s="68">
        <f>F89/F$17*100</f>
        <v>14.679677556215529</v>
      </c>
      <c r="M89" s="146">
        <f>G89/G$17*100</f>
        <v>5.4644808743169397</v>
      </c>
    </row>
    <row r="90" spans="1:26" s="65" customFormat="1" ht="14.25" customHeight="1" x14ac:dyDescent="0.2">
      <c r="A90" s="59"/>
      <c r="B90" s="58" t="s">
        <v>123</v>
      </c>
      <c r="C90" s="85" t="s">
        <v>124</v>
      </c>
      <c r="D90" s="304" t="s">
        <v>227</v>
      </c>
      <c r="E90" s="61">
        <v>465</v>
      </c>
      <c r="F90" s="61">
        <v>447</v>
      </c>
      <c r="G90" s="99">
        <v>19</v>
      </c>
      <c r="H90" s="99">
        <v>12</v>
      </c>
      <c r="I90" s="99">
        <v>7</v>
      </c>
      <c r="J90" s="68">
        <v>4.0999999999999996</v>
      </c>
      <c r="K90" s="68">
        <v>19</v>
      </c>
      <c r="L90" s="68">
        <v>19.600000000000001</v>
      </c>
      <c r="M90" s="146">
        <v>11.3</v>
      </c>
      <c r="N90" s="85"/>
      <c r="O90" s="85"/>
      <c r="P90" s="85"/>
    </row>
    <row r="91" spans="1:26" s="257" customFormat="1" ht="12.95" customHeight="1" x14ac:dyDescent="0.2">
      <c r="A91" s="254"/>
      <c r="B91" s="62" t="s">
        <v>125</v>
      </c>
      <c r="C91" s="85" t="s">
        <v>124</v>
      </c>
      <c r="D91" s="304" t="s">
        <v>227</v>
      </c>
      <c r="E91" s="99">
        <v>460</v>
      </c>
      <c r="F91" s="99">
        <v>451</v>
      </c>
      <c r="G91" s="99">
        <v>9</v>
      </c>
      <c r="H91" s="99">
        <v>7</v>
      </c>
      <c r="I91" s="99">
        <v>2</v>
      </c>
      <c r="J91" s="68">
        <v>2</v>
      </c>
      <c r="K91" s="68">
        <v>18.100000000000001</v>
      </c>
      <c r="L91" s="68">
        <v>18.8</v>
      </c>
      <c r="M91" s="143">
        <v>5.9</v>
      </c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</row>
    <row r="92" spans="1:26" ht="6.75" customHeight="1" x14ac:dyDescent="0.2">
      <c r="A92" s="233"/>
      <c r="B92" s="74"/>
      <c r="C92" s="59"/>
      <c r="D92" s="77"/>
      <c r="E92" s="61"/>
      <c r="F92" s="61"/>
      <c r="G92" s="61"/>
      <c r="H92" s="273"/>
      <c r="I92" s="273"/>
      <c r="J92" s="68"/>
      <c r="K92" s="68"/>
      <c r="L92" s="68"/>
      <c r="M92" s="146"/>
    </row>
    <row r="93" spans="1:26" ht="12.95" customHeight="1" x14ac:dyDescent="0.2">
      <c r="A93" s="233" t="s">
        <v>149</v>
      </c>
      <c r="B93" s="270" t="s">
        <v>125</v>
      </c>
      <c r="C93" s="271" t="s">
        <v>124</v>
      </c>
      <c r="D93" s="283" t="s">
        <v>215</v>
      </c>
      <c r="E93" s="61">
        <v>3</v>
      </c>
      <c r="F93" s="61">
        <v>3</v>
      </c>
      <c r="G93" s="273" t="s">
        <v>57</v>
      </c>
      <c r="H93" s="273" t="s">
        <v>57</v>
      </c>
      <c r="I93" s="273" t="s">
        <v>57</v>
      </c>
      <c r="J93" s="68" t="s">
        <v>57</v>
      </c>
      <c r="K93" s="68">
        <v>0.1</v>
      </c>
      <c r="L93" s="68">
        <v>0.1</v>
      </c>
      <c r="M93" s="146" t="s">
        <v>57</v>
      </c>
    </row>
    <row r="94" spans="1:26" ht="12.95" customHeight="1" x14ac:dyDescent="0.2">
      <c r="A94" s="233" t="s">
        <v>150</v>
      </c>
      <c r="B94" s="58" t="s">
        <v>126</v>
      </c>
      <c r="C94" s="59" t="s">
        <v>124</v>
      </c>
      <c r="D94" s="77" t="s">
        <v>227</v>
      </c>
      <c r="E94" s="61" t="s">
        <v>228</v>
      </c>
      <c r="F94" s="61" t="s">
        <v>228</v>
      </c>
      <c r="G94" s="61" t="s">
        <v>228</v>
      </c>
      <c r="H94" s="273" t="s">
        <v>228</v>
      </c>
      <c r="I94" s="273" t="s">
        <v>228</v>
      </c>
      <c r="J94" s="68" t="s">
        <v>228</v>
      </c>
      <c r="K94" s="68" t="s">
        <v>228</v>
      </c>
      <c r="L94" s="68" t="s">
        <v>228</v>
      </c>
      <c r="M94" s="146" t="s">
        <v>228</v>
      </c>
    </row>
    <row r="95" spans="1:26" ht="12.95" customHeight="1" x14ac:dyDescent="0.2">
      <c r="A95" s="233" t="s">
        <v>151</v>
      </c>
      <c r="B95" s="58" t="s">
        <v>127</v>
      </c>
      <c r="C95" s="59" t="s">
        <v>124</v>
      </c>
      <c r="D95" s="77" t="s">
        <v>227</v>
      </c>
      <c r="E95" s="61">
        <v>29</v>
      </c>
      <c r="F95" s="61">
        <v>29</v>
      </c>
      <c r="G95" s="167" t="s">
        <v>57</v>
      </c>
      <c r="H95" s="273" t="s">
        <v>57</v>
      </c>
      <c r="I95" s="286" t="s">
        <v>57</v>
      </c>
      <c r="J95" s="168" t="s">
        <v>57</v>
      </c>
      <c r="K95" s="68">
        <f>E95/E$17*100</f>
        <v>1.1417322834645669</v>
      </c>
      <c r="L95" s="68">
        <f>F95/F$17*100</f>
        <v>1.230377598642342</v>
      </c>
      <c r="M95" s="163" t="s">
        <v>57</v>
      </c>
    </row>
    <row r="96" spans="1:26" s="65" customFormat="1" ht="14.25" customHeight="1" x14ac:dyDescent="0.2">
      <c r="A96" s="59"/>
      <c r="B96" s="58" t="s">
        <v>123</v>
      </c>
      <c r="C96" s="85" t="s">
        <v>124</v>
      </c>
      <c r="D96" s="304" t="s">
        <v>227</v>
      </c>
      <c r="E96" s="61">
        <v>3</v>
      </c>
      <c r="F96" s="61">
        <v>2</v>
      </c>
      <c r="G96" s="99">
        <v>2</v>
      </c>
      <c r="H96" s="99">
        <v>2</v>
      </c>
      <c r="I96" s="99" t="s">
        <v>57</v>
      </c>
      <c r="J96" s="68">
        <v>66.7</v>
      </c>
      <c r="K96" s="68">
        <v>0.1</v>
      </c>
      <c r="L96" s="68">
        <v>0.1</v>
      </c>
      <c r="M96" s="146">
        <v>1.2</v>
      </c>
      <c r="N96" s="85"/>
      <c r="O96" s="85"/>
      <c r="P96" s="85"/>
    </row>
    <row r="97" spans="1:26" s="257" customFormat="1" ht="12.95" customHeight="1" x14ac:dyDescent="0.2">
      <c r="A97" s="260"/>
      <c r="B97" s="345" t="s">
        <v>125</v>
      </c>
      <c r="C97" s="201" t="s">
        <v>124</v>
      </c>
      <c r="D97" s="305" t="s">
        <v>227</v>
      </c>
      <c r="E97" s="471">
        <v>9</v>
      </c>
      <c r="F97" s="471">
        <v>9</v>
      </c>
      <c r="G97" s="471" t="s">
        <v>57</v>
      </c>
      <c r="H97" s="471" t="s">
        <v>57</v>
      </c>
      <c r="I97" s="471" t="s">
        <v>57</v>
      </c>
      <c r="J97" s="220" t="s">
        <v>57</v>
      </c>
      <c r="K97" s="220">
        <v>0.4</v>
      </c>
      <c r="L97" s="220">
        <v>0.4</v>
      </c>
      <c r="M97" s="472" t="s">
        <v>254</v>
      </c>
      <c r="N97" s="151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</row>
    <row r="98" spans="1:26" ht="11.45" customHeight="1" x14ac:dyDescent="0.2">
      <c r="A98" s="259"/>
      <c r="I98" s="251"/>
      <c r="J98" s="229"/>
      <c r="K98" s="229"/>
      <c r="L98" s="229"/>
      <c r="M98" s="229"/>
    </row>
    <row r="99" spans="1:26" ht="11.45" customHeight="1" x14ac:dyDescent="0.2">
      <c r="A99" s="259"/>
      <c r="I99" s="251"/>
      <c r="J99" s="229"/>
      <c r="K99" s="229"/>
      <c r="L99" s="229"/>
      <c r="M99" s="229"/>
      <c r="N99" s="259"/>
    </row>
    <row r="100" spans="1:26" x14ac:dyDescent="0.2">
      <c r="F100" s="298"/>
      <c r="I100" s="251"/>
      <c r="J100" s="229"/>
      <c r="K100" s="229"/>
      <c r="L100" s="229"/>
      <c r="M100" s="229"/>
    </row>
    <row r="101" spans="1:26" x14ac:dyDescent="0.2">
      <c r="I101" s="251"/>
      <c r="J101" s="229"/>
      <c r="K101" s="229"/>
      <c r="L101" s="229"/>
      <c r="M101" s="229"/>
    </row>
    <row r="102" spans="1:26" x14ac:dyDescent="0.2">
      <c r="I102" s="251"/>
      <c r="J102" s="229"/>
      <c r="K102" s="229"/>
      <c r="L102" s="229"/>
      <c r="M102" s="229"/>
    </row>
    <row r="103" spans="1:26" x14ac:dyDescent="0.2">
      <c r="I103" s="251"/>
      <c r="J103" s="229"/>
      <c r="K103" s="229"/>
      <c r="L103" s="229"/>
      <c r="M103" s="229"/>
    </row>
    <row r="104" spans="1:26" x14ac:dyDescent="0.2">
      <c r="I104" s="251"/>
      <c r="J104" s="229"/>
      <c r="K104" s="229"/>
      <c r="L104" s="229"/>
      <c r="M104" s="229"/>
    </row>
    <row r="105" spans="1:26" x14ac:dyDescent="0.2">
      <c r="I105" s="251"/>
      <c r="J105" s="229"/>
      <c r="K105" s="229"/>
      <c r="L105" s="229"/>
      <c r="M105" s="229"/>
    </row>
    <row r="106" spans="1:26" x14ac:dyDescent="0.2">
      <c r="I106" s="251"/>
      <c r="J106" s="229"/>
      <c r="K106" s="229"/>
      <c r="L106" s="229"/>
      <c r="M106" s="229"/>
    </row>
    <row r="107" spans="1:26" x14ac:dyDescent="0.2">
      <c r="I107" s="251"/>
      <c r="J107" s="229"/>
      <c r="K107" s="229"/>
      <c r="L107" s="229"/>
      <c r="M107" s="229"/>
    </row>
    <row r="108" spans="1:26" x14ac:dyDescent="0.2">
      <c r="I108" s="251"/>
      <c r="J108" s="229"/>
      <c r="K108" s="229"/>
      <c r="L108" s="229"/>
      <c r="M108" s="229"/>
    </row>
    <row r="109" spans="1:26" x14ac:dyDescent="0.2">
      <c r="I109" s="251"/>
      <c r="J109" s="229"/>
      <c r="K109" s="229"/>
      <c r="L109" s="229"/>
      <c r="M109" s="229"/>
    </row>
    <row r="110" spans="1:26" x14ac:dyDescent="0.2">
      <c r="I110" s="251"/>
      <c r="J110" s="229"/>
      <c r="K110" s="229"/>
      <c r="L110" s="229"/>
      <c r="M110" s="229"/>
    </row>
    <row r="111" spans="1:26" x14ac:dyDescent="0.2">
      <c r="I111" s="251"/>
      <c r="J111" s="229"/>
      <c r="K111" s="229"/>
      <c r="L111" s="229"/>
      <c r="M111" s="229"/>
    </row>
    <row r="112" spans="1:26" x14ac:dyDescent="0.2">
      <c r="I112" s="251"/>
      <c r="J112" s="229"/>
      <c r="K112" s="229"/>
      <c r="L112" s="229"/>
      <c r="M112" s="229"/>
    </row>
    <row r="113" spans="9:13" x14ac:dyDescent="0.2">
      <c r="I113" s="251"/>
      <c r="J113" s="229"/>
      <c r="K113" s="229"/>
      <c r="L113" s="229"/>
      <c r="M113" s="229"/>
    </row>
    <row r="114" spans="9:13" x14ac:dyDescent="0.2">
      <c r="I114" s="251"/>
      <c r="J114" s="229"/>
      <c r="K114" s="229"/>
      <c r="L114" s="229"/>
      <c r="M114" s="229"/>
    </row>
    <row r="115" spans="9:13" x14ac:dyDescent="0.2">
      <c r="I115" s="251"/>
      <c r="J115" s="229"/>
      <c r="K115" s="229"/>
      <c r="L115" s="229"/>
      <c r="M115" s="229"/>
    </row>
    <row r="116" spans="9:13" x14ac:dyDescent="0.2">
      <c r="I116" s="251"/>
      <c r="J116" s="229"/>
      <c r="K116" s="229"/>
      <c r="L116" s="229"/>
      <c r="M116" s="229"/>
    </row>
    <row r="117" spans="9:13" x14ac:dyDescent="0.2">
      <c r="I117" s="251"/>
      <c r="J117" s="229"/>
      <c r="K117" s="229"/>
      <c r="L117" s="229"/>
      <c r="M117" s="229"/>
    </row>
    <row r="118" spans="9:13" x14ac:dyDescent="0.2">
      <c r="I118" s="251"/>
      <c r="J118" s="229"/>
      <c r="K118" s="229"/>
      <c r="L118" s="229"/>
      <c r="M118" s="229"/>
    </row>
    <row r="119" spans="9:13" x14ac:dyDescent="0.2">
      <c r="I119" s="251"/>
      <c r="J119" s="229"/>
      <c r="K119" s="229"/>
      <c r="L119" s="229"/>
      <c r="M119" s="229"/>
    </row>
    <row r="120" spans="9:13" x14ac:dyDescent="0.2">
      <c r="I120" s="251"/>
      <c r="J120" s="229"/>
      <c r="K120" s="229"/>
      <c r="L120" s="229"/>
      <c r="M120" s="229"/>
    </row>
    <row r="121" spans="9:13" x14ac:dyDescent="0.2">
      <c r="I121" s="251"/>
      <c r="J121" s="229"/>
      <c r="K121" s="229"/>
      <c r="L121" s="229"/>
      <c r="M121" s="229"/>
    </row>
    <row r="122" spans="9:13" x14ac:dyDescent="0.2">
      <c r="I122" s="251"/>
      <c r="J122" s="229"/>
      <c r="K122" s="229"/>
      <c r="L122" s="229"/>
      <c r="M122" s="229"/>
    </row>
    <row r="123" spans="9:13" x14ac:dyDescent="0.2">
      <c r="I123" s="251"/>
      <c r="J123" s="229"/>
      <c r="K123" s="229"/>
      <c r="L123" s="229"/>
      <c r="M123" s="229"/>
    </row>
    <row r="124" spans="9:13" x14ac:dyDescent="0.2">
      <c r="I124" s="251"/>
      <c r="J124" s="229"/>
      <c r="K124" s="229"/>
      <c r="L124" s="229"/>
      <c r="M124" s="229"/>
    </row>
    <row r="125" spans="9:13" x14ac:dyDescent="0.2">
      <c r="I125" s="251"/>
      <c r="J125" s="229"/>
      <c r="K125" s="229"/>
      <c r="L125" s="229"/>
      <c r="M125" s="229"/>
    </row>
    <row r="126" spans="9:13" x14ac:dyDescent="0.2">
      <c r="I126" s="251"/>
      <c r="J126" s="229"/>
      <c r="K126" s="229"/>
      <c r="L126" s="229"/>
      <c r="M126" s="229"/>
    </row>
    <row r="127" spans="9:13" x14ac:dyDescent="0.2">
      <c r="I127" s="251"/>
      <c r="J127" s="229"/>
      <c r="K127" s="229"/>
      <c r="L127" s="229"/>
      <c r="M127" s="229"/>
    </row>
    <row r="128" spans="9:13" x14ac:dyDescent="0.2">
      <c r="I128" s="251"/>
      <c r="J128" s="229"/>
      <c r="K128" s="229"/>
      <c r="L128" s="229"/>
      <c r="M128" s="229"/>
    </row>
    <row r="129" spans="9:13" x14ac:dyDescent="0.2">
      <c r="I129" s="251"/>
      <c r="J129" s="229"/>
      <c r="K129" s="229"/>
      <c r="L129" s="229"/>
      <c r="M129" s="229"/>
    </row>
    <row r="130" spans="9:13" x14ac:dyDescent="0.2">
      <c r="I130" s="251"/>
      <c r="J130" s="229"/>
      <c r="K130" s="229"/>
      <c r="L130" s="229"/>
      <c r="M130" s="229"/>
    </row>
    <row r="131" spans="9:13" x14ac:dyDescent="0.2">
      <c r="I131" s="251"/>
      <c r="J131" s="229"/>
      <c r="K131" s="229"/>
      <c r="L131" s="229"/>
      <c r="M131" s="229"/>
    </row>
    <row r="132" spans="9:13" x14ac:dyDescent="0.2">
      <c r="I132" s="251"/>
      <c r="J132" s="229"/>
      <c r="K132" s="229"/>
      <c r="L132" s="229"/>
      <c r="M132" s="229"/>
    </row>
    <row r="133" spans="9:13" x14ac:dyDescent="0.2">
      <c r="I133" s="251"/>
      <c r="J133" s="229"/>
      <c r="K133" s="229"/>
      <c r="L133" s="229"/>
      <c r="M133" s="229"/>
    </row>
    <row r="134" spans="9:13" x14ac:dyDescent="0.2">
      <c r="I134" s="251"/>
      <c r="J134" s="229"/>
      <c r="K134" s="229"/>
      <c r="L134" s="229"/>
      <c r="M134" s="229"/>
    </row>
    <row r="135" spans="9:13" x14ac:dyDescent="0.2">
      <c r="I135" s="251"/>
      <c r="J135" s="229"/>
      <c r="K135" s="229"/>
      <c r="L135" s="229"/>
      <c r="M135" s="229"/>
    </row>
    <row r="136" spans="9:13" x14ac:dyDescent="0.2">
      <c r="I136" s="251"/>
      <c r="J136" s="229"/>
      <c r="K136" s="229"/>
      <c r="L136" s="229"/>
      <c r="M136" s="229"/>
    </row>
    <row r="137" spans="9:13" x14ac:dyDescent="0.2">
      <c r="J137" s="229"/>
      <c r="K137" s="229"/>
      <c r="L137" s="229"/>
      <c r="M137" s="229"/>
    </row>
    <row r="138" spans="9:13" x14ac:dyDescent="0.2">
      <c r="J138" s="229"/>
      <c r="K138" s="229"/>
      <c r="L138" s="229"/>
      <c r="M138" s="229"/>
    </row>
    <row r="139" spans="9:13" x14ac:dyDescent="0.2">
      <c r="J139" s="229"/>
      <c r="K139" s="229"/>
      <c r="L139" s="229"/>
      <c r="M139" s="229"/>
    </row>
    <row r="140" spans="9:13" x14ac:dyDescent="0.2">
      <c r="J140" s="229"/>
      <c r="K140" s="229"/>
      <c r="L140" s="229"/>
      <c r="M140" s="229"/>
    </row>
    <row r="141" spans="9:13" x14ac:dyDescent="0.2">
      <c r="J141" s="229"/>
      <c r="K141" s="229"/>
      <c r="L141" s="229"/>
      <c r="M141" s="229"/>
    </row>
    <row r="142" spans="9:13" x14ac:dyDescent="0.2">
      <c r="J142" s="229"/>
      <c r="K142" s="229"/>
      <c r="L142" s="229"/>
      <c r="M142" s="229"/>
    </row>
    <row r="143" spans="9:13" x14ac:dyDescent="0.2">
      <c r="J143" s="229"/>
      <c r="K143" s="229"/>
      <c r="L143" s="229"/>
      <c r="M143" s="229"/>
    </row>
    <row r="144" spans="9:13" x14ac:dyDescent="0.2">
      <c r="J144" s="229"/>
      <c r="K144" s="229"/>
      <c r="L144" s="229"/>
      <c r="M144" s="229"/>
    </row>
    <row r="145" spans="10:13" x14ac:dyDescent="0.2">
      <c r="J145" s="229"/>
      <c r="K145" s="229"/>
      <c r="L145" s="229"/>
      <c r="M145" s="229"/>
    </row>
    <row r="146" spans="10:13" x14ac:dyDescent="0.2">
      <c r="J146" s="229"/>
      <c r="K146" s="229"/>
      <c r="L146" s="229"/>
      <c r="M146" s="229"/>
    </row>
    <row r="147" spans="10:13" x14ac:dyDescent="0.2">
      <c r="J147" s="229"/>
      <c r="K147" s="229"/>
      <c r="L147" s="229"/>
      <c r="M147" s="229"/>
    </row>
    <row r="148" spans="10:13" x14ac:dyDescent="0.2">
      <c r="J148" s="229"/>
      <c r="K148" s="229"/>
      <c r="L148" s="229"/>
      <c r="M148" s="229"/>
    </row>
    <row r="149" spans="10:13" x14ac:dyDescent="0.2">
      <c r="J149" s="229"/>
      <c r="K149" s="229"/>
      <c r="L149" s="229"/>
      <c r="M149" s="229"/>
    </row>
    <row r="150" spans="10:13" x14ac:dyDescent="0.2">
      <c r="J150" s="229"/>
      <c r="K150" s="229"/>
      <c r="L150" s="229"/>
      <c r="M150" s="229"/>
    </row>
    <row r="151" spans="10:13" x14ac:dyDescent="0.2">
      <c r="J151" s="229"/>
      <c r="K151" s="229"/>
      <c r="L151" s="229"/>
      <c r="M151" s="229"/>
    </row>
    <row r="152" spans="10:13" x14ac:dyDescent="0.2">
      <c r="J152" s="229"/>
      <c r="K152" s="229"/>
      <c r="L152" s="229"/>
      <c r="M152" s="229"/>
    </row>
    <row r="153" spans="10:13" x14ac:dyDescent="0.2">
      <c r="J153" s="229"/>
      <c r="K153" s="229"/>
      <c r="L153" s="229"/>
      <c r="M153" s="229"/>
    </row>
    <row r="154" spans="10:13" x14ac:dyDescent="0.2">
      <c r="J154" s="229"/>
      <c r="K154" s="229"/>
      <c r="L154" s="229"/>
      <c r="M154" s="229"/>
    </row>
    <row r="155" spans="10:13" x14ac:dyDescent="0.2">
      <c r="J155" s="229"/>
      <c r="K155" s="229"/>
      <c r="L155" s="229"/>
      <c r="M155" s="229"/>
    </row>
    <row r="156" spans="10:13" x14ac:dyDescent="0.2">
      <c r="J156" s="229"/>
      <c r="K156" s="229"/>
      <c r="L156" s="229"/>
      <c r="M156" s="229"/>
    </row>
    <row r="157" spans="10:13" x14ac:dyDescent="0.2">
      <c r="J157" s="229"/>
      <c r="K157" s="229"/>
      <c r="L157" s="229"/>
      <c r="M157" s="229"/>
    </row>
    <row r="158" spans="10:13" x14ac:dyDescent="0.2">
      <c r="J158" s="229"/>
      <c r="K158" s="229"/>
      <c r="L158" s="229"/>
      <c r="M158" s="229"/>
    </row>
    <row r="159" spans="10:13" x14ac:dyDescent="0.2">
      <c r="J159" s="229"/>
      <c r="K159" s="229"/>
      <c r="L159" s="229"/>
      <c r="M159" s="229"/>
    </row>
    <row r="160" spans="10:13" x14ac:dyDescent="0.2">
      <c r="J160" s="229"/>
      <c r="K160" s="229"/>
      <c r="L160" s="229"/>
      <c r="M160" s="229"/>
    </row>
    <row r="161" spans="10:13" x14ac:dyDescent="0.2">
      <c r="J161" s="229"/>
      <c r="K161" s="229"/>
      <c r="L161" s="229"/>
      <c r="M161" s="229"/>
    </row>
    <row r="162" spans="10:13" x14ac:dyDescent="0.2">
      <c r="J162" s="229"/>
      <c r="K162" s="229"/>
      <c r="L162" s="229"/>
      <c r="M162" s="229"/>
    </row>
    <row r="163" spans="10:13" x14ac:dyDescent="0.2">
      <c r="J163" s="229"/>
      <c r="K163" s="229"/>
      <c r="L163" s="229"/>
      <c r="M163" s="229"/>
    </row>
    <row r="164" spans="10:13" x14ac:dyDescent="0.2">
      <c r="J164" s="229"/>
      <c r="K164" s="229"/>
      <c r="L164" s="229"/>
      <c r="M164" s="229"/>
    </row>
    <row r="165" spans="10:13" x14ac:dyDescent="0.2">
      <c r="J165" s="229"/>
      <c r="K165" s="229"/>
      <c r="L165" s="229"/>
      <c r="M165" s="229"/>
    </row>
    <row r="166" spans="10:13" x14ac:dyDescent="0.2">
      <c r="J166" s="229"/>
      <c r="K166" s="229"/>
      <c r="L166" s="229"/>
      <c r="M166" s="229"/>
    </row>
    <row r="167" spans="10:13" x14ac:dyDescent="0.2">
      <c r="J167" s="229"/>
      <c r="K167" s="229"/>
      <c r="L167" s="229"/>
      <c r="M167" s="229"/>
    </row>
    <row r="168" spans="10:13" x14ac:dyDescent="0.2">
      <c r="J168" s="229"/>
      <c r="K168" s="229"/>
      <c r="L168" s="229"/>
      <c r="M168" s="229"/>
    </row>
    <row r="169" spans="10:13" x14ac:dyDescent="0.2">
      <c r="J169" s="229"/>
      <c r="K169" s="229"/>
      <c r="L169" s="229"/>
      <c r="M169" s="229"/>
    </row>
    <row r="170" spans="10:13" x14ac:dyDescent="0.2">
      <c r="J170" s="229"/>
      <c r="K170" s="229"/>
      <c r="L170" s="229"/>
      <c r="M170" s="229"/>
    </row>
    <row r="171" spans="10:13" x14ac:dyDescent="0.2">
      <c r="J171" s="229"/>
      <c r="K171" s="229"/>
      <c r="L171" s="229"/>
      <c r="M171" s="229"/>
    </row>
    <row r="172" spans="10:13" x14ac:dyDescent="0.2">
      <c r="J172" s="229"/>
      <c r="K172" s="229"/>
      <c r="L172" s="229"/>
      <c r="M172" s="229"/>
    </row>
    <row r="173" spans="10:13" x14ac:dyDescent="0.2">
      <c r="J173" s="229"/>
      <c r="K173" s="229"/>
      <c r="L173" s="229"/>
      <c r="M173" s="229"/>
    </row>
    <row r="174" spans="10:13" x14ac:dyDescent="0.2">
      <c r="J174" s="229"/>
      <c r="K174" s="229"/>
      <c r="L174" s="229"/>
      <c r="M174" s="229"/>
    </row>
    <row r="175" spans="10:13" x14ac:dyDescent="0.2">
      <c r="J175" s="229"/>
      <c r="K175" s="229"/>
      <c r="L175" s="229"/>
      <c r="M175" s="229"/>
    </row>
    <row r="176" spans="10:13" x14ac:dyDescent="0.2">
      <c r="J176" s="229"/>
      <c r="K176" s="229"/>
      <c r="L176" s="229"/>
      <c r="M176" s="229"/>
    </row>
    <row r="177" spans="10:13" x14ac:dyDescent="0.2">
      <c r="J177" s="229"/>
      <c r="K177" s="229"/>
      <c r="L177" s="229"/>
      <c r="M177" s="229"/>
    </row>
    <row r="178" spans="10:13" x14ac:dyDescent="0.2">
      <c r="J178" s="229"/>
      <c r="K178" s="229"/>
      <c r="L178" s="229"/>
      <c r="M178" s="229"/>
    </row>
    <row r="179" spans="10:13" x14ac:dyDescent="0.2">
      <c r="J179" s="229"/>
      <c r="K179" s="229"/>
      <c r="L179" s="229"/>
      <c r="M179" s="229"/>
    </row>
    <row r="180" spans="10:13" x14ac:dyDescent="0.2">
      <c r="J180" s="229"/>
      <c r="K180" s="229"/>
      <c r="L180" s="229"/>
      <c r="M180" s="229"/>
    </row>
    <row r="181" spans="10:13" x14ac:dyDescent="0.2">
      <c r="J181" s="229"/>
      <c r="K181" s="229"/>
      <c r="L181" s="229"/>
      <c r="M181" s="229"/>
    </row>
    <row r="182" spans="10:13" x14ac:dyDescent="0.2">
      <c r="J182" s="229"/>
      <c r="K182" s="229"/>
      <c r="L182" s="229"/>
      <c r="M182" s="229"/>
    </row>
    <row r="183" spans="10:13" x14ac:dyDescent="0.2">
      <c r="J183" s="229"/>
      <c r="K183" s="229"/>
      <c r="L183" s="229"/>
      <c r="M183" s="229"/>
    </row>
    <row r="184" spans="10:13" x14ac:dyDescent="0.2">
      <c r="J184" s="229"/>
      <c r="K184" s="229"/>
      <c r="L184" s="229"/>
      <c r="M184" s="229"/>
    </row>
    <row r="185" spans="10:13" x14ac:dyDescent="0.2">
      <c r="J185" s="229"/>
      <c r="K185" s="229"/>
      <c r="L185" s="229"/>
      <c r="M185" s="229"/>
    </row>
    <row r="186" spans="10:13" x14ac:dyDescent="0.2">
      <c r="J186" s="229"/>
      <c r="K186" s="229"/>
      <c r="L186" s="229"/>
      <c r="M186" s="229"/>
    </row>
    <row r="187" spans="10:13" x14ac:dyDescent="0.2">
      <c r="J187" s="229"/>
      <c r="K187" s="229"/>
      <c r="L187" s="229"/>
      <c r="M187" s="229"/>
    </row>
    <row r="188" spans="10:13" x14ac:dyDescent="0.2">
      <c r="J188" s="229"/>
      <c r="K188" s="229"/>
      <c r="L188" s="229"/>
      <c r="M188" s="229"/>
    </row>
    <row r="189" spans="10:13" x14ac:dyDescent="0.2">
      <c r="J189" s="229"/>
      <c r="K189" s="229"/>
      <c r="L189" s="229"/>
      <c r="M189" s="229"/>
    </row>
    <row r="190" spans="10:13" x14ac:dyDescent="0.2">
      <c r="J190" s="229"/>
      <c r="K190" s="229"/>
      <c r="L190" s="229"/>
      <c r="M190" s="229"/>
    </row>
    <row r="191" spans="10:13" x14ac:dyDescent="0.2">
      <c r="J191" s="229"/>
      <c r="K191" s="229"/>
      <c r="L191" s="229"/>
      <c r="M191" s="229"/>
    </row>
    <row r="192" spans="10:13" x14ac:dyDescent="0.2">
      <c r="J192" s="229"/>
      <c r="K192" s="229"/>
      <c r="L192" s="229"/>
      <c r="M192" s="229"/>
    </row>
    <row r="193" spans="10:13" x14ac:dyDescent="0.2">
      <c r="J193" s="229"/>
      <c r="K193" s="229"/>
      <c r="L193" s="229"/>
      <c r="M193" s="229"/>
    </row>
    <row r="194" spans="10:13" x14ac:dyDescent="0.2">
      <c r="J194" s="229"/>
      <c r="K194" s="229"/>
      <c r="L194" s="229"/>
      <c r="M194" s="229"/>
    </row>
    <row r="195" spans="10:13" x14ac:dyDescent="0.2">
      <c r="J195" s="229"/>
      <c r="K195" s="229"/>
      <c r="L195" s="229"/>
      <c r="M195" s="229"/>
    </row>
    <row r="196" spans="10:13" x14ac:dyDescent="0.2">
      <c r="J196" s="229"/>
      <c r="K196" s="229"/>
      <c r="L196" s="229"/>
      <c r="M196" s="229"/>
    </row>
    <row r="197" spans="10:13" x14ac:dyDescent="0.2">
      <c r="J197" s="229"/>
      <c r="K197" s="229"/>
      <c r="L197" s="229"/>
      <c r="M197" s="229"/>
    </row>
    <row r="198" spans="10:13" x14ac:dyDescent="0.2">
      <c r="J198" s="229"/>
      <c r="K198" s="229"/>
      <c r="L198" s="229"/>
      <c r="M198" s="229"/>
    </row>
    <row r="199" spans="10:13" x14ac:dyDescent="0.2">
      <c r="J199" s="229"/>
      <c r="K199" s="229"/>
      <c r="L199" s="229"/>
      <c r="M199" s="229"/>
    </row>
    <row r="200" spans="10:13" x14ac:dyDescent="0.2">
      <c r="J200" s="229"/>
      <c r="K200" s="229"/>
      <c r="L200" s="229"/>
      <c r="M200" s="229"/>
    </row>
    <row r="201" spans="10:13" x14ac:dyDescent="0.2">
      <c r="J201" s="229"/>
      <c r="K201" s="229"/>
      <c r="L201" s="229"/>
      <c r="M201" s="229"/>
    </row>
    <row r="202" spans="10:13" x14ac:dyDescent="0.2">
      <c r="J202" s="229"/>
      <c r="K202" s="229"/>
      <c r="L202" s="229"/>
      <c r="M202" s="229"/>
    </row>
    <row r="203" spans="10:13" x14ac:dyDescent="0.2">
      <c r="J203" s="229"/>
      <c r="K203" s="229"/>
      <c r="L203" s="229"/>
      <c r="M203" s="229"/>
    </row>
    <row r="204" spans="10:13" x14ac:dyDescent="0.2">
      <c r="J204" s="229"/>
      <c r="K204" s="229"/>
      <c r="L204" s="229"/>
      <c r="M204" s="229"/>
    </row>
    <row r="205" spans="10:13" x14ac:dyDescent="0.2">
      <c r="J205" s="229"/>
      <c r="K205" s="229"/>
      <c r="L205" s="229"/>
      <c r="M205" s="229"/>
    </row>
    <row r="206" spans="10:13" x14ac:dyDescent="0.2">
      <c r="J206" s="229"/>
      <c r="K206" s="229"/>
      <c r="L206" s="229"/>
      <c r="M206" s="229"/>
    </row>
    <row r="207" spans="10:13" x14ac:dyDescent="0.2">
      <c r="J207" s="229"/>
      <c r="K207" s="229"/>
      <c r="L207" s="229"/>
      <c r="M207" s="229"/>
    </row>
    <row r="208" spans="10:13" x14ac:dyDescent="0.2">
      <c r="J208" s="229"/>
      <c r="K208" s="229"/>
      <c r="L208" s="229"/>
      <c r="M208" s="229"/>
    </row>
    <row r="209" spans="10:13" x14ac:dyDescent="0.2">
      <c r="J209" s="229"/>
      <c r="K209" s="229"/>
      <c r="L209" s="229"/>
      <c r="M209" s="229"/>
    </row>
    <row r="210" spans="10:13" x14ac:dyDescent="0.2">
      <c r="J210" s="229"/>
      <c r="K210" s="229"/>
      <c r="L210" s="229"/>
      <c r="M210" s="229"/>
    </row>
    <row r="211" spans="10:13" x14ac:dyDescent="0.2">
      <c r="J211" s="229"/>
      <c r="K211" s="229"/>
      <c r="L211" s="229"/>
      <c r="M211" s="229"/>
    </row>
    <row r="212" spans="10:13" x14ac:dyDescent="0.2">
      <c r="J212" s="229"/>
      <c r="K212" s="229"/>
      <c r="L212" s="229"/>
      <c r="M212" s="229"/>
    </row>
    <row r="213" spans="10:13" x14ac:dyDescent="0.2">
      <c r="J213" s="229"/>
      <c r="K213" s="229"/>
      <c r="L213" s="229"/>
      <c r="M213" s="229"/>
    </row>
    <row r="214" spans="10:13" x14ac:dyDescent="0.2">
      <c r="J214" s="229"/>
      <c r="K214" s="229"/>
      <c r="L214" s="229"/>
      <c r="M214" s="229"/>
    </row>
    <row r="215" spans="10:13" x14ac:dyDescent="0.2">
      <c r="J215" s="229"/>
      <c r="K215" s="229"/>
      <c r="L215" s="229"/>
      <c r="M215" s="229"/>
    </row>
    <row r="216" spans="10:13" x14ac:dyDescent="0.2">
      <c r="J216" s="229"/>
      <c r="K216" s="229"/>
      <c r="L216" s="229"/>
      <c r="M216" s="229"/>
    </row>
    <row r="217" spans="10:13" x14ac:dyDescent="0.2">
      <c r="J217" s="229"/>
      <c r="K217" s="229"/>
      <c r="L217" s="229"/>
      <c r="M217" s="229"/>
    </row>
    <row r="218" spans="10:13" x14ac:dyDescent="0.2">
      <c r="J218" s="229"/>
      <c r="K218" s="229"/>
      <c r="L218" s="229"/>
      <c r="M218" s="229"/>
    </row>
    <row r="219" spans="10:13" x14ac:dyDescent="0.2">
      <c r="J219" s="229"/>
      <c r="K219" s="229"/>
      <c r="L219" s="229"/>
      <c r="M219" s="229"/>
    </row>
    <row r="220" spans="10:13" x14ac:dyDescent="0.2">
      <c r="J220" s="229"/>
      <c r="K220" s="229"/>
      <c r="L220" s="229"/>
      <c r="M220" s="229"/>
    </row>
    <row r="221" spans="10:13" x14ac:dyDescent="0.2">
      <c r="J221" s="229"/>
      <c r="K221" s="229"/>
      <c r="L221" s="229"/>
      <c r="M221" s="229"/>
    </row>
    <row r="222" spans="10:13" x14ac:dyDescent="0.2">
      <c r="J222" s="229"/>
      <c r="K222" s="229"/>
      <c r="L222" s="229"/>
      <c r="M222" s="229"/>
    </row>
    <row r="223" spans="10:13" x14ac:dyDescent="0.2">
      <c r="J223" s="229"/>
      <c r="K223" s="229"/>
      <c r="L223" s="229"/>
      <c r="M223" s="229"/>
    </row>
    <row r="224" spans="10:13" x14ac:dyDescent="0.2">
      <c r="J224" s="229"/>
      <c r="K224" s="229"/>
      <c r="L224" s="229"/>
      <c r="M224" s="229"/>
    </row>
    <row r="225" spans="10:13" x14ac:dyDescent="0.2">
      <c r="J225" s="229"/>
      <c r="K225" s="229"/>
      <c r="L225" s="229"/>
      <c r="M225" s="229"/>
    </row>
    <row r="226" spans="10:13" x14ac:dyDescent="0.2">
      <c r="J226" s="229"/>
      <c r="K226" s="229"/>
      <c r="L226" s="229"/>
      <c r="M226" s="229"/>
    </row>
    <row r="227" spans="10:13" x14ac:dyDescent="0.2">
      <c r="J227" s="229"/>
      <c r="K227" s="229"/>
      <c r="L227" s="229"/>
      <c r="M227" s="229"/>
    </row>
    <row r="228" spans="10:13" x14ac:dyDescent="0.2">
      <c r="J228" s="229"/>
      <c r="K228" s="229"/>
      <c r="L228" s="229"/>
      <c r="M228" s="229"/>
    </row>
    <row r="229" spans="10:13" x14ac:dyDescent="0.2">
      <c r="J229" s="229"/>
      <c r="K229" s="229"/>
      <c r="L229" s="229"/>
      <c r="M229" s="229"/>
    </row>
    <row r="230" spans="10:13" x14ac:dyDescent="0.2">
      <c r="J230" s="229"/>
      <c r="K230" s="229"/>
      <c r="L230" s="229"/>
      <c r="M230" s="229"/>
    </row>
    <row r="231" spans="10:13" x14ac:dyDescent="0.2">
      <c r="J231" s="229"/>
      <c r="K231" s="229"/>
      <c r="L231" s="229"/>
      <c r="M231" s="229"/>
    </row>
    <row r="232" spans="10:13" x14ac:dyDescent="0.2">
      <c r="J232" s="229"/>
      <c r="K232" s="229"/>
      <c r="L232" s="229"/>
      <c r="M232" s="229"/>
    </row>
    <row r="233" spans="10:13" x14ac:dyDescent="0.2">
      <c r="J233" s="229"/>
      <c r="K233" s="229"/>
      <c r="L233" s="229"/>
      <c r="M233" s="229"/>
    </row>
    <row r="234" spans="10:13" x14ac:dyDescent="0.2">
      <c r="J234" s="229"/>
      <c r="K234" s="229"/>
      <c r="L234" s="229"/>
      <c r="M234" s="229"/>
    </row>
    <row r="235" spans="10:13" x14ac:dyDescent="0.2">
      <c r="J235" s="229"/>
      <c r="K235" s="229"/>
      <c r="L235" s="229"/>
      <c r="M235" s="229"/>
    </row>
    <row r="236" spans="10:13" x14ac:dyDescent="0.2">
      <c r="J236" s="229"/>
      <c r="K236" s="229"/>
      <c r="L236" s="229"/>
      <c r="M236" s="229"/>
    </row>
    <row r="237" spans="10:13" x14ac:dyDescent="0.2">
      <c r="J237" s="229"/>
      <c r="K237" s="229"/>
      <c r="L237" s="229"/>
      <c r="M237" s="229"/>
    </row>
    <row r="238" spans="10:13" x14ac:dyDescent="0.2">
      <c r="J238" s="229"/>
      <c r="K238" s="229"/>
      <c r="L238" s="229"/>
      <c r="M238" s="229"/>
    </row>
    <row r="239" spans="10:13" x14ac:dyDescent="0.2">
      <c r="J239" s="229"/>
      <c r="K239" s="229"/>
      <c r="L239" s="229"/>
      <c r="M239" s="229"/>
    </row>
    <row r="240" spans="10:13" x14ac:dyDescent="0.2">
      <c r="J240" s="229"/>
      <c r="K240" s="229"/>
      <c r="L240" s="229"/>
      <c r="M240" s="229"/>
    </row>
    <row r="241" spans="10:13" x14ac:dyDescent="0.2">
      <c r="J241" s="229"/>
      <c r="K241" s="229"/>
      <c r="L241" s="229"/>
      <c r="M241" s="229"/>
    </row>
    <row r="242" spans="10:13" x14ac:dyDescent="0.2">
      <c r="J242" s="229"/>
      <c r="K242" s="229"/>
      <c r="L242" s="229"/>
      <c r="M242" s="229"/>
    </row>
    <row r="243" spans="10:13" x14ac:dyDescent="0.2">
      <c r="J243" s="229"/>
      <c r="K243" s="229"/>
      <c r="L243" s="229"/>
      <c r="M243" s="229"/>
    </row>
    <row r="244" spans="10:13" x14ac:dyDescent="0.2">
      <c r="J244" s="229"/>
      <c r="K244" s="229"/>
      <c r="L244" s="229"/>
      <c r="M244" s="229"/>
    </row>
    <row r="245" spans="10:13" x14ac:dyDescent="0.2">
      <c r="J245" s="229"/>
      <c r="K245" s="229"/>
      <c r="L245" s="229"/>
      <c r="M245" s="229"/>
    </row>
    <row r="246" spans="10:13" x14ac:dyDescent="0.2">
      <c r="J246" s="229"/>
      <c r="K246" s="229"/>
      <c r="L246" s="229"/>
      <c r="M246" s="229"/>
    </row>
    <row r="247" spans="10:13" x14ac:dyDescent="0.2">
      <c r="J247" s="229"/>
      <c r="K247" s="229"/>
      <c r="L247" s="229"/>
      <c r="M247" s="229"/>
    </row>
    <row r="248" spans="10:13" x14ac:dyDescent="0.2">
      <c r="J248" s="229"/>
      <c r="K248" s="229"/>
      <c r="L248" s="229"/>
      <c r="M248" s="229"/>
    </row>
    <row r="249" spans="10:13" x14ac:dyDescent="0.2">
      <c r="J249" s="229"/>
      <c r="K249" s="229"/>
      <c r="L249" s="229"/>
      <c r="M249" s="229"/>
    </row>
    <row r="250" spans="10:13" x14ac:dyDescent="0.2">
      <c r="J250" s="229"/>
      <c r="K250" s="229"/>
      <c r="L250" s="229"/>
      <c r="M250" s="229"/>
    </row>
    <row r="251" spans="10:13" x14ac:dyDescent="0.2">
      <c r="J251" s="229"/>
      <c r="K251" s="229"/>
      <c r="L251" s="229"/>
      <c r="M251" s="229"/>
    </row>
    <row r="252" spans="10:13" x14ac:dyDescent="0.2">
      <c r="J252" s="229"/>
      <c r="K252" s="229"/>
      <c r="L252" s="229"/>
      <c r="M252" s="229"/>
    </row>
    <row r="253" spans="10:13" x14ac:dyDescent="0.2">
      <c r="J253" s="229"/>
      <c r="K253" s="229"/>
      <c r="L253" s="229"/>
      <c r="M253" s="229"/>
    </row>
    <row r="254" spans="10:13" x14ac:dyDescent="0.2">
      <c r="J254" s="229"/>
      <c r="K254" s="229"/>
      <c r="L254" s="229"/>
      <c r="M254" s="229"/>
    </row>
    <row r="255" spans="10:13" x14ac:dyDescent="0.2">
      <c r="J255" s="229"/>
      <c r="K255" s="229"/>
      <c r="L255" s="229"/>
      <c r="M255" s="229"/>
    </row>
    <row r="256" spans="10:13" x14ac:dyDescent="0.2">
      <c r="J256" s="229"/>
      <c r="K256" s="229"/>
      <c r="L256" s="229"/>
      <c r="M256" s="229"/>
    </row>
    <row r="257" spans="10:13" x14ac:dyDescent="0.2">
      <c r="J257" s="229"/>
      <c r="K257" s="229"/>
      <c r="L257" s="229"/>
      <c r="M257" s="229"/>
    </row>
    <row r="258" spans="10:13" x14ac:dyDescent="0.2">
      <c r="J258" s="229"/>
      <c r="K258" s="229"/>
      <c r="L258" s="229"/>
      <c r="M258" s="229"/>
    </row>
    <row r="259" spans="10:13" x14ac:dyDescent="0.2">
      <c r="J259" s="229"/>
      <c r="K259" s="229"/>
      <c r="L259" s="229"/>
      <c r="M259" s="229"/>
    </row>
    <row r="260" spans="10:13" x14ac:dyDescent="0.2">
      <c r="J260" s="229"/>
      <c r="K260" s="229"/>
      <c r="L260" s="229"/>
      <c r="M260" s="229"/>
    </row>
    <row r="261" spans="10:13" x14ac:dyDescent="0.2">
      <c r="J261" s="229"/>
      <c r="K261" s="229"/>
      <c r="L261" s="229"/>
      <c r="M261" s="229"/>
    </row>
    <row r="262" spans="10:13" x14ac:dyDescent="0.2">
      <c r="J262" s="229"/>
      <c r="K262" s="229"/>
      <c r="L262" s="229"/>
      <c r="M262" s="229"/>
    </row>
    <row r="263" spans="10:13" x14ac:dyDescent="0.2">
      <c r="J263" s="229"/>
      <c r="K263" s="229"/>
      <c r="L263" s="229"/>
      <c r="M263" s="229"/>
    </row>
    <row r="264" spans="10:13" x14ac:dyDescent="0.2">
      <c r="J264" s="229"/>
      <c r="K264" s="229"/>
      <c r="L264" s="229"/>
      <c r="M264" s="229"/>
    </row>
    <row r="265" spans="10:13" x14ac:dyDescent="0.2">
      <c r="J265" s="229"/>
      <c r="K265" s="229"/>
      <c r="L265" s="229"/>
      <c r="M265" s="229"/>
    </row>
    <row r="266" spans="10:13" x14ac:dyDescent="0.2">
      <c r="J266" s="229"/>
      <c r="K266" s="229"/>
      <c r="L266" s="229"/>
      <c r="M266" s="229"/>
    </row>
    <row r="267" spans="10:13" x14ac:dyDescent="0.2">
      <c r="J267" s="229"/>
      <c r="K267" s="229"/>
      <c r="L267" s="229"/>
      <c r="M267" s="229"/>
    </row>
    <row r="268" spans="10:13" x14ac:dyDescent="0.2">
      <c r="J268" s="229"/>
      <c r="K268" s="229"/>
      <c r="L268" s="229"/>
      <c r="M268" s="229"/>
    </row>
    <row r="269" spans="10:13" x14ac:dyDescent="0.2">
      <c r="J269" s="229"/>
      <c r="K269" s="229"/>
      <c r="L269" s="229"/>
      <c r="M269" s="229"/>
    </row>
    <row r="270" spans="10:13" x14ac:dyDescent="0.2">
      <c r="J270" s="229"/>
      <c r="K270" s="229"/>
      <c r="L270" s="229"/>
      <c r="M270" s="229"/>
    </row>
    <row r="271" spans="10:13" x14ac:dyDescent="0.2">
      <c r="J271" s="229"/>
      <c r="K271" s="229"/>
      <c r="L271" s="229"/>
      <c r="M271" s="229"/>
    </row>
    <row r="272" spans="10:13" x14ac:dyDescent="0.2">
      <c r="J272" s="229"/>
      <c r="K272" s="229"/>
      <c r="L272" s="229"/>
      <c r="M272" s="229"/>
    </row>
    <row r="273" spans="10:13" x14ac:dyDescent="0.2">
      <c r="J273" s="229"/>
      <c r="K273" s="229"/>
      <c r="L273" s="229"/>
      <c r="M273" s="229"/>
    </row>
    <row r="274" spans="10:13" x14ac:dyDescent="0.2">
      <c r="J274" s="229"/>
      <c r="K274" s="229"/>
      <c r="L274" s="229"/>
      <c r="M274" s="229"/>
    </row>
    <row r="275" spans="10:13" x14ac:dyDescent="0.2">
      <c r="J275" s="229"/>
      <c r="K275" s="229"/>
      <c r="L275" s="229"/>
      <c r="M275" s="229"/>
    </row>
    <row r="276" spans="10:13" x14ac:dyDescent="0.2">
      <c r="J276" s="229"/>
      <c r="K276" s="229"/>
      <c r="L276" s="229"/>
      <c r="M276" s="229"/>
    </row>
    <row r="277" spans="10:13" x14ac:dyDescent="0.2">
      <c r="J277" s="229"/>
      <c r="K277" s="229"/>
      <c r="L277" s="229"/>
      <c r="M277" s="229"/>
    </row>
    <row r="278" spans="10:13" x14ac:dyDescent="0.2">
      <c r="J278" s="229"/>
      <c r="K278" s="229"/>
      <c r="L278" s="229"/>
      <c r="M278" s="229"/>
    </row>
    <row r="279" spans="10:13" x14ac:dyDescent="0.2">
      <c r="J279" s="229"/>
      <c r="K279" s="229"/>
      <c r="L279" s="229"/>
      <c r="M279" s="229"/>
    </row>
    <row r="280" spans="10:13" x14ac:dyDescent="0.2">
      <c r="J280" s="229"/>
      <c r="K280" s="229"/>
      <c r="L280" s="229"/>
      <c r="M280" s="229"/>
    </row>
    <row r="281" spans="10:13" x14ac:dyDescent="0.2">
      <c r="J281" s="229"/>
      <c r="K281" s="229"/>
      <c r="L281" s="229"/>
      <c r="M281" s="229"/>
    </row>
    <row r="282" spans="10:13" x14ac:dyDescent="0.2">
      <c r="J282" s="229"/>
      <c r="K282" s="229"/>
      <c r="L282" s="229"/>
      <c r="M282" s="229"/>
    </row>
    <row r="283" spans="10:13" x14ac:dyDescent="0.2">
      <c r="J283" s="229"/>
      <c r="K283" s="229"/>
      <c r="L283" s="229"/>
      <c r="M283" s="229"/>
    </row>
    <row r="284" spans="10:13" x14ac:dyDescent="0.2">
      <c r="J284" s="229"/>
      <c r="K284" s="229"/>
      <c r="L284" s="229"/>
      <c r="M284" s="229"/>
    </row>
    <row r="285" spans="10:13" x14ac:dyDescent="0.2">
      <c r="J285" s="229"/>
      <c r="K285" s="229"/>
      <c r="L285" s="229"/>
      <c r="M285" s="229"/>
    </row>
    <row r="286" spans="10:13" x14ac:dyDescent="0.2">
      <c r="J286" s="229"/>
      <c r="K286" s="229"/>
      <c r="L286" s="229"/>
      <c r="M286" s="229"/>
    </row>
    <row r="287" spans="10:13" x14ac:dyDescent="0.2">
      <c r="J287" s="229"/>
      <c r="K287" s="229"/>
      <c r="L287" s="229"/>
      <c r="M287" s="229"/>
    </row>
    <row r="288" spans="10:13" x14ac:dyDescent="0.2">
      <c r="J288" s="229"/>
      <c r="K288" s="229"/>
      <c r="L288" s="229"/>
      <c r="M288" s="229"/>
    </row>
    <row r="289" spans="10:13" x14ac:dyDescent="0.2">
      <c r="J289" s="229"/>
      <c r="K289" s="229"/>
      <c r="L289" s="229"/>
      <c r="M289" s="229"/>
    </row>
    <row r="290" spans="10:13" x14ac:dyDescent="0.2">
      <c r="J290" s="229"/>
      <c r="K290" s="229"/>
      <c r="L290" s="229"/>
      <c r="M290" s="229"/>
    </row>
    <row r="291" spans="10:13" x14ac:dyDescent="0.2">
      <c r="J291" s="229"/>
      <c r="K291" s="229"/>
      <c r="L291" s="229"/>
      <c r="M291" s="229"/>
    </row>
    <row r="292" spans="10:13" x14ac:dyDescent="0.2">
      <c r="J292" s="229"/>
      <c r="K292" s="229"/>
      <c r="L292" s="229"/>
      <c r="M292" s="229"/>
    </row>
    <row r="293" spans="10:13" x14ac:dyDescent="0.2">
      <c r="J293" s="229"/>
      <c r="K293" s="229"/>
      <c r="L293" s="229"/>
      <c r="M293" s="229"/>
    </row>
    <row r="294" spans="10:13" x14ac:dyDescent="0.2">
      <c r="J294" s="229"/>
      <c r="K294" s="229"/>
      <c r="L294" s="229"/>
      <c r="M294" s="229"/>
    </row>
    <row r="295" spans="10:13" x14ac:dyDescent="0.2">
      <c r="J295" s="229"/>
      <c r="K295" s="229"/>
      <c r="L295" s="229"/>
      <c r="M295" s="229"/>
    </row>
    <row r="296" spans="10:13" x14ac:dyDescent="0.2">
      <c r="J296" s="229"/>
      <c r="K296" s="229"/>
      <c r="L296" s="229"/>
      <c r="M296" s="229"/>
    </row>
    <row r="297" spans="10:13" x14ac:dyDescent="0.2">
      <c r="J297" s="229"/>
      <c r="K297" s="229"/>
      <c r="L297" s="229"/>
      <c r="M297" s="229"/>
    </row>
    <row r="298" spans="10:13" x14ac:dyDescent="0.2">
      <c r="J298" s="229"/>
      <c r="K298" s="229"/>
      <c r="L298" s="229"/>
      <c r="M298" s="229"/>
    </row>
    <row r="299" spans="10:13" x14ac:dyDescent="0.2">
      <c r="J299" s="229"/>
      <c r="K299" s="229"/>
      <c r="L299" s="229"/>
      <c r="M299" s="229"/>
    </row>
    <row r="300" spans="10:13" x14ac:dyDescent="0.2">
      <c r="J300" s="229"/>
      <c r="K300" s="229"/>
      <c r="L300" s="229"/>
      <c r="M300" s="229"/>
    </row>
    <row r="301" spans="10:13" x14ac:dyDescent="0.2">
      <c r="J301" s="229"/>
      <c r="K301" s="229"/>
      <c r="L301" s="229"/>
      <c r="M301" s="229"/>
    </row>
    <row r="302" spans="10:13" x14ac:dyDescent="0.2">
      <c r="J302" s="229"/>
      <c r="K302" s="229"/>
      <c r="L302" s="229"/>
      <c r="M302" s="229"/>
    </row>
    <row r="303" spans="10:13" x14ac:dyDescent="0.2">
      <c r="J303" s="229"/>
      <c r="K303" s="229"/>
      <c r="L303" s="229"/>
      <c r="M303" s="229"/>
    </row>
    <row r="304" spans="10:13" x14ac:dyDescent="0.2">
      <c r="J304" s="229"/>
      <c r="K304" s="229"/>
      <c r="L304" s="229"/>
      <c r="M304" s="229"/>
    </row>
    <row r="305" spans="10:13" x14ac:dyDescent="0.2">
      <c r="J305" s="229"/>
      <c r="K305" s="229"/>
      <c r="L305" s="229"/>
      <c r="M305" s="229"/>
    </row>
    <row r="306" spans="10:13" x14ac:dyDescent="0.2">
      <c r="J306" s="229"/>
      <c r="K306" s="229"/>
      <c r="L306" s="229"/>
      <c r="M306" s="229"/>
    </row>
    <row r="307" spans="10:13" x14ac:dyDescent="0.2">
      <c r="J307" s="229"/>
      <c r="K307" s="229"/>
      <c r="L307" s="229"/>
      <c r="M307" s="229"/>
    </row>
    <row r="308" spans="10:13" x14ac:dyDescent="0.2">
      <c r="J308" s="229"/>
      <c r="K308" s="229"/>
      <c r="L308" s="229"/>
      <c r="M308" s="229"/>
    </row>
    <row r="309" spans="10:13" x14ac:dyDescent="0.2">
      <c r="J309" s="229"/>
      <c r="K309" s="229"/>
      <c r="L309" s="229"/>
      <c r="M309" s="229"/>
    </row>
    <row r="310" spans="10:13" x14ac:dyDescent="0.2">
      <c r="J310" s="229"/>
      <c r="K310" s="229"/>
      <c r="L310" s="229"/>
      <c r="M310" s="229"/>
    </row>
    <row r="311" spans="10:13" x14ac:dyDescent="0.2">
      <c r="J311" s="229"/>
      <c r="K311" s="229"/>
      <c r="L311" s="229"/>
      <c r="M311" s="229"/>
    </row>
    <row r="312" spans="10:13" x14ac:dyDescent="0.2">
      <c r="J312" s="229"/>
      <c r="K312" s="229"/>
      <c r="L312" s="229"/>
      <c r="M312" s="229"/>
    </row>
    <row r="313" spans="10:13" x14ac:dyDescent="0.2">
      <c r="J313" s="229"/>
      <c r="K313" s="229"/>
      <c r="L313" s="229"/>
      <c r="M313" s="229"/>
    </row>
    <row r="314" spans="10:13" x14ac:dyDescent="0.2">
      <c r="J314" s="229"/>
      <c r="K314" s="229"/>
      <c r="L314" s="229"/>
      <c r="M314" s="229"/>
    </row>
    <row r="315" spans="10:13" x14ac:dyDescent="0.2">
      <c r="J315" s="229"/>
      <c r="K315" s="229"/>
      <c r="L315" s="229"/>
      <c r="M315" s="229"/>
    </row>
    <row r="316" spans="10:13" x14ac:dyDescent="0.2">
      <c r="J316" s="229"/>
      <c r="K316" s="229"/>
      <c r="L316" s="229"/>
      <c r="M316" s="229"/>
    </row>
    <row r="317" spans="10:13" x14ac:dyDescent="0.2">
      <c r="J317" s="229"/>
      <c r="K317" s="229"/>
      <c r="L317" s="229"/>
      <c r="M317" s="229"/>
    </row>
    <row r="318" spans="10:13" x14ac:dyDescent="0.2">
      <c r="J318" s="229"/>
      <c r="K318" s="229"/>
      <c r="L318" s="229"/>
      <c r="M318" s="229"/>
    </row>
    <row r="319" spans="10:13" x14ac:dyDescent="0.2">
      <c r="J319" s="229"/>
      <c r="K319" s="229"/>
      <c r="L319" s="229"/>
      <c r="M319" s="229"/>
    </row>
    <row r="320" spans="10:13" x14ac:dyDescent="0.2">
      <c r="J320" s="229"/>
      <c r="K320" s="229"/>
      <c r="L320" s="229"/>
      <c r="M320" s="229"/>
    </row>
    <row r="321" spans="10:13" x14ac:dyDescent="0.2">
      <c r="J321" s="229"/>
      <c r="K321" s="229"/>
      <c r="L321" s="229"/>
      <c r="M321" s="229"/>
    </row>
    <row r="322" spans="10:13" x14ac:dyDescent="0.2">
      <c r="J322" s="229"/>
      <c r="K322" s="229"/>
      <c r="L322" s="229"/>
      <c r="M322" s="229"/>
    </row>
    <row r="323" spans="10:13" x14ac:dyDescent="0.2">
      <c r="J323" s="229"/>
      <c r="K323" s="229"/>
      <c r="L323" s="229"/>
      <c r="M323" s="229"/>
    </row>
    <row r="324" spans="10:13" x14ac:dyDescent="0.2">
      <c r="J324" s="229"/>
      <c r="K324" s="229"/>
      <c r="L324" s="229"/>
      <c r="M324" s="229"/>
    </row>
    <row r="325" spans="10:13" x14ac:dyDescent="0.2">
      <c r="J325" s="229"/>
      <c r="K325" s="229"/>
      <c r="L325" s="229"/>
      <c r="M325" s="229"/>
    </row>
    <row r="326" spans="10:13" x14ac:dyDescent="0.2">
      <c r="J326" s="229"/>
      <c r="K326" s="229"/>
      <c r="L326" s="229"/>
      <c r="M326" s="229"/>
    </row>
    <row r="327" spans="10:13" x14ac:dyDescent="0.2">
      <c r="J327" s="229"/>
      <c r="K327" s="229"/>
      <c r="L327" s="229"/>
      <c r="M327" s="229"/>
    </row>
    <row r="328" spans="10:13" x14ac:dyDescent="0.2">
      <c r="J328" s="229"/>
      <c r="K328" s="229"/>
      <c r="L328" s="229"/>
      <c r="M328" s="229"/>
    </row>
    <row r="329" spans="10:13" x14ac:dyDescent="0.2">
      <c r="J329" s="229"/>
      <c r="K329" s="229"/>
      <c r="L329" s="229"/>
      <c r="M329" s="229"/>
    </row>
    <row r="330" spans="10:13" x14ac:dyDescent="0.2">
      <c r="J330" s="229"/>
      <c r="K330" s="229"/>
      <c r="L330" s="229"/>
      <c r="M330" s="229"/>
    </row>
    <row r="331" spans="10:13" x14ac:dyDescent="0.2">
      <c r="J331" s="229"/>
      <c r="K331" s="229"/>
      <c r="L331" s="229"/>
      <c r="M331" s="229"/>
    </row>
    <row r="332" spans="10:13" x14ac:dyDescent="0.2">
      <c r="J332" s="229"/>
      <c r="K332" s="229"/>
      <c r="L332" s="229"/>
      <c r="M332" s="229"/>
    </row>
    <row r="333" spans="10:13" x14ac:dyDescent="0.2">
      <c r="J333" s="229"/>
      <c r="K333" s="229"/>
      <c r="L333" s="229"/>
      <c r="M333" s="229"/>
    </row>
    <row r="334" spans="10:13" x14ac:dyDescent="0.2">
      <c r="J334" s="229"/>
      <c r="K334" s="229"/>
      <c r="L334" s="229"/>
      <c r="M334" s="229"/>
    </row>
    <row r="335" spans="10:13" x14ac:dyDescent="0.2">
      <c r="J335" s="229"/>
      <c r="K335" s="229"/>
      <c r="L335" s="229"/>
      <c r="M335" s="229"/>
    </row>
    <row r="336" spans="10:13" x14ac:dyDescent="0.2">
      <c r="J336" s="229"/>
      <c r="K336" s="229"/>
      <c r="L336" s="229"/>
      <c r="M336" s="229"/>
    </row>
    <row r="337" spans="10:13" x14ac:dyDescent="0.2">
      <c r="J337" s="229"/>
      <c r="K337" s="229"/>
      <c r="L337" s="229"/>
      <c r="M337" s="229"/>
    </row>
    <row r="338" spans="10:13" x14ac:dyDescent="0.2">
      <c r="J338" s="229"/>
      <c r="K338" s="229"/>
      <c r="L338" s="229"/>
      <c r="M338" s="229"/>
    </row>
    <row r="339" spans="10:13" x14ac:dyDescent="0.2">
      <c r="J339" s="229"/>
      <c r="K339" s="229"/>
      <c r="L339" s="229"/>
      <c r="M339" s="229"/>
    </row>
    <row r="340" spans="10:13" x14ac:dyDescent="0.2">
      <c r="J340" s="229"/>
      <c r="K340" s="229"/>
      <c r="L340" s="229"/>
      <c r="M340" s="229"/>
    </row>
    <row r="341" spans="10:13" x14ac:dyDescent="0.2">
      <c r="J341" s="229"/>
      <c r="K341" s="229"/>
      <c r="L341" s="229"/>
      <c r="M341" s="229"/>
    </row>
    <row r="342" spans="10:13" x14ac:dyDescent="0.2">
      <c r="J342" s="229"/>
      <c r="K342" s="229"/>
      <c r="L342" s="229"/>
      <c r="M342" s="229"/>
    </row>
    <row r="343" spans="10:13" x14ac:dyDescent="0.2">
      <c r="J343" s="229"/>
      <c r="K343" s="229"/>
      <c r="L343" s="229"/>
      <c r="M343" s="229"/>
    </row>
  </sheetData>
  <mergeCells count="13">
    <mergeCell ref="A2:M2"/>
    <mergeCell ref="A3:M3"/>
    <mergeCell ref="A4:M4"/>
    <mergeCell ref="B5:D13"/>
    <mergeCell ref="E5:I5"/>
    <mergeCell ref="J5:J11"/>
    <mergeCell ref="G6:I6"/>
    <mergeCell ref="K5:M5"/>
    <mergeCell ref="L6:L12"/>
    <mergeCell ref="M6:M12"/>
    <mergeCell ref="H7:H12"/>
    <mergeCell ref="E13:M13"/>
    <mergeCell ref="K6:K12"/>
  </mergeCells>
  <phoneticPr fontId="0" type="noConversion"/>
  <pageMargins left="0.5" right="0.5" top="0.5" bottom="0.5" header="0.5" footer="0.5"/>
  <pageSetup scale="6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7"/>
  <sheetViews>
    <sheetView zoomScaleNormal="75" zoomScaleSheetLayoutView="75" workbookViewId="0">
      <pane xSplit="13" ySplit="12" topLeftCell="N13" activePane="bottomRight" state="frozen"/>
      <selection pane="topRight" activeCell="N1" sqref="N1"/>
      <selection pane="bottomLeft" activeCell="A13" sqref="A13"/>
      <selection pane="bottomRight" activeCell="K84" sqref="K84:K85"/>
    </sheetView>
  </sheetViews>
  <sheetFormatPr defaultRowHeight="14.25" customHeight="1" x14ac:dyDescent="0.2"/>
  <cols>
    <col min="1" max="1" width="23.42578125" style="65" customWidth="1"/>
    <col min="2" max="2" width="5.140625" style="65" customWidth="1"/>
    <col min="3" max="3" width="4.7109375" style="65" customWidth="1"/>
    <col min="4" max="4" width="5.140625" style="65" customWidth="1"/>
    <col min="5" max="6" width="13" style="66" customWidth="1"/>
    <col min="7" max="7" width="9.5703125" style="66" customWidth="1"/>
    <col min="8" max="8" width="11.28515625" style="104" customWidth="1"/>
    <col min="9" max="9" width="13" style="104" customWidth="1"/>
    <col min="10" max="10" width="10.7109375" style="104" customWidth="1"/>
    <col min="11" max="11" width="13" style="143" customWidth="1"/>
    <col min="12" max="12" width="13" style="179" customWidth="1"/>
    <col min="13" max="13" width="13" style="172" customWidth="1"/>
    <col min="14" max="14" width="6.85546875" style="85" customWidth="1"/>
    <col min="15" max="16384" width="9.140625" style="65"/>
  </cols>
  <sheetData>
    <row r="1" spans="1:25" ht="14.25" customHeight="1" x14ac:dyDescent="0.2">
      <c r="A1" s="601">
        <v>3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</row>
    <row r="2" spans="1:25" ht="14.25" customHeight="1" x14ac:dyDescent="0.25">
      <c r="A2" s="615" t="s">
        <v>100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O2" s="85"/>
    </row>
    <row r="3" spans="1:25" ht="14.25" customHeight="1" x14ac:dyDescent="0.25">
      <c r="A3" s="615" t="s">
        <v>197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O3" s="85"/>
    </row>
    <row r="4" spans="1:25" ht="14.25" customHeight="1" x14ac:dyDescent="0.25">
      <c r="A4" s="603" t="s">
        <v>248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O4" s="85"/>
    </row>
    <row r="5" spans="1:25" ht="14.25" customHeight="1" x14ac:dyDescent="0.2">
      <c r="A5" s="586" t="s">
        <v>169</v>
      </c>
      <c r="B5" s="589" t="s">
        <v>16</v>
      </c>
      <c r="C5" s="590"/>
      <c r="D5" s="591"/>
      <c r="E5" s="598" t="s">
        <v>191</v>
      </c>
      <c r="F5" s="604" t="s">
        <v>17</v>
      </c>
      <c r="G5" s="605"/>
      <c r="H5" s="605"/>
      <c r="I5" s="605"/>
      <c r="J5" s="606"/>
      <c r="K5" s="609" t="s">
        <v>101</v>
      </c>
      <c r="L5" s="610"/>
      <c r="M5" s="613" t="s">
        <v>156</v>
      </c>
      <c r="O5" s="85"/>
    </row>
    <row r="6" spans="1:25" ht="14.25" customHeight="1" x14ac:dyDescent="0.2">
      <c r="A6" s="587"/>
      <c r="B6" s="592"/>
      <c r="C6" s="593"/>
      <c r="D6" s="594"/>
      <c r="E6" s="599"/>
      <c r="F6" s="598" t="s">
        <v>152</v>
      </c>
      <c r="G6" s="598" t="s">
        <v>153</v>
      </c>
      <c r="H6" s="604" t="s">
        <v>12</v>
      </c>
      <c r="I6" s="605"/>
      <c r="J6" s="606"/>
      <c r="K6" s="36" t="s">
        <v>10</v>
      </c>
      <c r="L6" s="37" t="s">
        <v>26</v>
      </c>
      <c r="M6" s="614"/>
      <c r="O6" s="85"/>
    </row>
    <row r="7" spans="1:25" ht="14.25" customHeight="1" x14ac:dyDescent="0.2">
      <c r="A7" s="587"/>
      <c r="B7" s="592"/>
      <c r="C7" s="593"/>
      <c r="D7" s="594"/>
      <c r="E7" s="599"/>
      <c r="F7" s="599"/>
      <c r="G7" s="599"/>
      <c r="H7" s="598" t="s">
        <v>154</v>
      </c>
      <c r="I7" s="598" t="s">
        <v>155</v>
      </c>
      <c r="J7" s="598" t="s">
        <v>168</v>
      </c>
      <c r="K7" s="38" t="s">
        <v>218</v>
      </c>
      <c r="L7" s="39" t="s">
        <v>24</v>
      </c>
      <c r="M7" s="614"/>
      <c r="O7" s="85"/>
    </row>
    <row r="8" spans="1:25" ht="14.25" customHeight="1" x14ac:dyDescent="0.2">
      <c r="A8" s="587"/>
      <c r="B8" s="592"/>
      <c r="C8" s="593"/>
      <c r="D8" s="594"/>
      <c r="E8" s="599"/>
      <c r="F8" s="599"/>
      <c r="G8" s="599"/>
      <c r="H8" s="599"/>
      <c r="I8" s="599"/>
      <c r="J8" s="599"/>
      <c r="K8" s="38" t="s">
        <v>217</v>
      </c>
      <c r="L8" s="39" t="s">
        <v>102</v>
      </c>
      <c r="M8" s="614"/>
      <c r="O8" s="85"/>
    </row>
    <row r="9" spans="1:25" ht="14.25" customHeight="1" x14ac:dyDescent="0.2">
      <c r="A9" s="587"/>
      <c r="B9" s="592"/>
      <c r="C9" s="593"/>
      <c r="D9" s="594"/>
      <c r="E9" s="599"/>
      <c r="F9" s="599"/>
      <c r="G9" s="599"/>
      <c r="H9" s="599"/>
      <c r="I9" s="599"/>
      <c r="J9" s="599"/>
      <c r="K9" s="38" t="s">
        <v>216</v>
      </c>
      <c r="L9" s="39" t="s">
        <v>103</v>
      </c>
      <c r="M9" s="614"/>
      <c r="O9" s="85"/>
    </row>
    <row r="10" spans="1:25" ht="14.25" customHeight="1" x14ac:dyDescent="0.2">
      <c r="A10" s="587"/>
      <c r="B10" s="592"/>
      <c r="C10" s="593"/>
      <c r="D10" s="594"/>
      <c r="E10" s="599"/>
      <c r="F10" s="599"/>
      <c r="G10" s="599"/>
      <c r="H10" s="599"/>
      <c r="I10" s="599"/>
      <c r="J10" s="599"/>
      <c r="K10" s="38"/>
      <c r="L10" s="39" t="s">
        <v>19</v>
      </c>
      <c r="M10" s="614"/>
      <c r="O10" s="85"/>
    </row>
    <row r="11" spans="1:25" ht="14.25" customHeight="1" x14ac:dyDescent="0.2">
      <c r="A11" s="587"/>
      <c r="B11" s="592"/>
      <c r="C11" s="593"/>
      <c r="D11" s="594"/>
      <c r="E11" s="599"/>
      <c r="F11" s="599"/>
      <c r="G11" s="599"/>
      <c r="H11" s="599"/>
      <c r="I11" s="599"/>
      <c r="J11" s="599"/>
      <c r="K11" s="38"/>
      <c r="L11" s="39" t="s">
        <v>11</v>
      </c>
      <c r="M11" s="614"/>
      <c r="O11" s="85"/>
    </row>
    <row r="12" spans="1:25" ht="14.25" customHeight="1" x14ac:dyDescent="0.2">
      <c r="A12" s="587"/>
      <c r="B12" s="592"/>
      <c r="C12" s="593"/>
      <c r="D12" s="594"/>
      <c r="E12" s="600"/>
      <c r="F12" s="40" t="s">
        <v>104</v>
      </c>
      <c r="G12" s="600"/>
      <c r="H12" s="40" t="s">
        <v>105</v>
      </c>
      <c r="I12" s="600"/>
      <c r="J12" s="600"/>
      <c r="K12" s="41" t="s">
        <v>106</v>
      </c>
      <c r="L12" s="42" t="s">
        <v>107</v>
      </c>
      <c r="M12" s="43" t="s">
        <v>108</v>
      </c>
      <c r="O12" s="85"/>
    </row>
    <row r="13" spans="1:25" ht="14.25" customHeight="1" x14ac:dyDescent="0.2">
      <c r="A13" s="588"/>
      <c r="B13" s="595"/>
      <c r="C13" s="596"/>
      <c r="D13" s="597"/>
      <c r="E13" s="607" t="s">
        <v>98</v>
      </c>
      <c r="F13" s="608"/>
      <c r="G13" s="608"/>
      <c r="H13" s="608"/>
      <c r="I13" s="608"/>
      <c r="J13" s="608"/>
      <c r="K13" s="608"/>
      <c r="L13" s="608"/>
      <c r="M13" s="608"/>
      <c r="O13" s="85"/>
    </row>
    <row r="14" spans="1:25" s="70" customFormat="1" ht="12.75" customHeight="1" x14ac:dyDescent="0.2">
      <c r="B14" s="45"/>
      <c r="C14" s="46"/>
      <c r="D14" s="47"/>
      <c r="E14" s="71" t="s">
        <v>1</v>
      </c>
      <c r="F14" s="71" t="s">
        <v>2</v>
      </c>
      <c r="G14" s="71" t="s">
        <v>3</v>
      </c>
      <c r="H14" s="71" t="s">
        <v>4</v>
      </c>
      <c r="I14" s="71" t="s">
        <v>5</v>
      </c>
      <c r="J14" s="162" t="s">
        <v>6</v>
      </c>
      <c r="K14" s="284" t="s">
        <v>7</v>
      </c>
      <c r="L14" s="184" t="s">
        <v>8</v>
      </c>
      <c r="M14" s="185" t="s">
        <v>9</v>
      </c>
      <c r="N14" s="59"/>
      <c r="O14" s="59"/>
    </row>
    <row r="15" spans="1:25" s="159" customFormat="1" ht="14.25" customHeight="1" x14ac:dyDescent="0.25">
      <c r="A15" s="51" t="s">
        <v>121</v>
      </c>
      <c r="B15" s="187" t="s">
        <v>125</v>
      </c>
      <c r="C15" s="84" t="s">
        <v>124</v>
      </c>
      <c r="D15" s="49">
        <v>10</v>
      </c>
      <c r="E15" s="55">
        <v>4955</v>
      </c>
      <c r="F15" s="55">
        <v>3722</v>
      </c>
      <c r="G15" s="55">
        <v>3539</v>
      </c>
      <c r="H15" s="147">
        <v>182</v>
      </c>
      <c r="I15" s="147">
        <v>128</v>
      </c>
      <c r="J15" s="147">
        <v>55</v>
      </c>
      <c r="K15" s="56">
        <v>75.099999999999994</v>
      </c>
      <c r="L15" s="56">
        <v>4.9000000000000004</v>
      </c>
      <c r="M15" s="302">
        <v>1233</v>
      </c>
      <c r="N15" s="84"/>
      <c r="Y15" s="65" t="s">
        <v>57</v>
      </c>
    </row>
    <row r="16" spans="1:25" s="159" customFormat="1" ht="14.25" customHeight="1" x14ac:dyDescent="0.25">
      <c r="A16" s="51"/>
      <c r="B16" s="50" t="s">
        <v>126</v>
      </c>
      <c r="C16" s="51" t="s">
        <v>124</v>
      </c>
      <c r="D16" s="52" t="s">
        <v>227</v>
      </c>
      <c r="E16" s="279" t="s">
        <v>239</v>
      </c>
      <c r="F16" s="55" t="s">
        <v>228</v>
      </c>
      <c r="G16" s="55" t="s">
        <v>228</v>
      </c>
      <c r="H16" s="55" t="s">
        <v>228</v>
      </c>
      <c r="I16" s="55" t="s">
        <v>228</v>
      </c>
      <c r="J16" s="55" t="s">
        <v>228</v>
      </c>
      <c r="K16" s="56" t="s">
        <v>228</v>
      </c>
      <c r="L16" s="56" t="s">
        <v>228</v>
      </c>
      <c r="M16" s="302" t="s">
        <v>228</v>
      </c>
      <c r="N16" s="84"/>
      <c r="Y16" s="65"/>
    </row>
    <row r="17" spans="1:25" s="159" customFormat="1" ht="14.25" customHeight="1" x14ac:dyDescent="0.25">
      <c r="A17" s="51"/>
      <c r="B17" s="50" t="s">
        <v>127</v>
      </c>
      <c r="C17" s="51" t="s">
        <v>124</v>
      </c>
      <c r="D17" s="52" t="s">
        <v>227</v>
      </c>
      <c r="E17" s="55">
        <v>4979</v>
      </c>
      <c r="F17" s="55">
        <v>3638</v>
      </c>
      <c r="G17" s="55">
        <v>3462</v>
      </c>
      <c r="H17" s="147">
        <v>176</v>
      </c>
      <c r="I17" s="147">
        <v>132</v>
      </c>
      <c r="J17" s="55">
        <f>H17-I17</f>
        <v>44</v>
      </c>
      <c r="K17" s="56">
        <v>73.099999999999994</v>
      </c>
      <c r="L17" s="56">
        <f>H17/F17*100</f>
        <v>4.837822979659153</v>
      </c>
      <c r="M17" s="302">
        <f>E17-F17</f>
        <v>1341</v>
      </c>
      <c r="N17" s="84"/>
      <c r="Y17" s="65" t="s">
        <v>57</v>
      </c>
    </row>
    <row r="18" spans="1:25" ht="14.25" customHeight="1" x14ac:dyDescent="0.25">
      <c r="A18" s="59"/>
      <c r="B18" s="187" t="s">
        <v>123</v>
      </c>
      <c r="C18" s="84" t="s">
        <v>124</v>
      </c>
      <c r="D18" s="303" t="s">
        <v>227</v>
      </c>
      <c r="E18" s="55">
        <v>4998</v>
      </c>
      <c r="F18" s="55">
        <v>3642</v>
      </c>
      <c r="G18" s="55">
        <v>3495</v>
      </c>
      <c r="H18" s="147">
        <v>147</v>
      </c>
      <c r="I18" s="147">
        <v>108</v>
      </c>
      <c r="J18" s="147">
        <v>39</v>
      </c>
      <c r="K18" s="56">
        <v>72.900000000000006</v>
      </c>
      <c r="L18" s="56">
        <v>4</v>
      </c>
      <c r="M18" s="522">
        <v>1356</v>
      </c>
      <c r="O18" s="85"/>
      <c r="P18" s="85"/>
    </row>
    <row r="19" spans="1:25" s="159" customFormat="1" ht="14.25" customHeight="1" x14ac:dyDescent="0.25">
      <c r="A19" s="51"/>
      <c r="B19" s="187" t="s">
        <v>125</v>
      </c>
      <c r="C19" s="84" t="s">
        <v>124</v>
      </c>
      <c r="D19" s="303" t="s">
        <v>227</v>
      </c>
      <c r="E19" s="523">
        <v>5025</v>
      </c>
      <c r="F19" s="523">
        <v>3673</v>
      </c>
      <c r="G19" s="523">
        <v>3566</v>
      </c>
      <c r="H19" s="523">
        <v>107</v>
      </c>
      <c r="I19" s="523">
        <v>63</v>
      </c>
      <c r="J19" s="523">
        <v>45</v>
      </c>
      <c r="K19" s="546">
        <v>73.099999999999994</v>
      </c>
      <c r="L19" s="546">
        <v>2.9</v>
      </c>
      <c r="M19" s="524">
        <v>1351</v>
      </c>
      <c r="N19" s="85"/>
      <c r="Y19" s="159" t="s">
        <v>57</v>
      </c>
    </row>
    <row r="20" spans="1:25" s="159" customFormat="1" ht="9" customHeight="1" x14ac:dyDescent="0.25">
      <c r="A20" s="51"/>
      <c r="B20" s="58"/>
      <c r="C20" s="59"/>
      <c r="D20" s="197"/>
      <c r="E20" s="61"/>
      <c r="F20" s="61"/>
      <c r="G20" s="61"/>
      <c r="H20" s="99"/>
      <c r="I20" s="99"/>
      <c r="J20" s="99"/>
      <c r="K20" s="68"/>
      <c r="L20" s="68"/>
      <c r="M20" s="314"/>
      <c r="N20" s="84"/>
    </row>
    <row r="21" spans="1:25" ht="14.25" customHeight="1" x14ac:dyDescent="0.2">
      <c r="A21" s="72" t="s">
        <v>110</v>
      </c>
      <c r="B21" s="192" t="s">
        <v>125</v>
      </c>
      <c r="C21" s="193" t="s">
        <v>124</v>
      </c>
      <c r="D21" s="198">
        <v>10</v>
      </c>
      <c r="E21" s="61">
        <v>453</v>
      </c>
      <c r="F21" s="61">
        <v>145</v>
      </c>
      <c r="G21" s="61">
        <v>129</v>
      </c>
      <c r="H21" s="99">
        <v>17</v>
      </c>
      <c r="I21" s="99">
        <v>13</v>
      </c>
      <c r="J21" s="99">
        <v>3</v>
      </c>
      <c r="K21" s="68">
        <v>32</v>
      </c>
      <c r="L21" s="68">
        <v>11.7</v>
      </c>
      <c r="M21" s="145">
        <v>308</v>
      </c>
      <c r="Y21" s="65" t="s">
        <v>57</v>
      </c>
    </row>
    <row r="22" spans="1:25" ht="14.25" customHeight="1" x14ac:dyDescent="0.2">
      <c r="A22" s="72"/>
      <c r="B22" s="58" t="s">
        <v>126</v>
      </c>
      <c r="C22" s="59" t="s">
        <v>124</v>
      </c>
      <c r="D22" s="60" t="s">
        <v>227</v>
      </c>
      <c r="E22" s="61" t="s">
        <v>228</v>
      </c>
      <c r="F22" s="61" t="s">
        <v>228</v>
      </c>
      <c r="G22" s="61" t="s">
        <v>228</v>
      </c>
      <c r="H22" s="61" t="s">
        <v>228</v>
      </c>
      <c r="I22" s="61" t="s">
        <v>228</v>
      </c>
      <c r="J22" s="61" t="s">
        <v>228</v>
      </c>
      <c r="K22" s="68" t="s">
        <v>228</v>
      </c>
      <c r="L22" s="68" t="s">
        <v>228</v>
      </c>
      <c r="M22" s="144" t="s">
        <v>228</v>
      </c>
      <c r="Y22" s="65" t="s">
        <v>57</v>
      </c>
    </row>
    <row r="23" spans="1:25" ht="14.25" customHeight="1" x14ac:dyDescent="0.2">
      <c r="A23" s="72"/>
      <c r="B23" s="58" t="s">
        <v>127</v>
      </c>
      <c r="C23" s="59" t="s">
        <v>124</v>
      </c>
      <c r="D23" s="60" t="s">
        <v>227</v>
      </c>
      <c r="E23" s="61">
        <v>445</v>
      </c>
      <c r="F23" s="61">
        <v>129</v>
      </c>
      <c r="G23" s="61">
        <v>112</v>
      </c>
      <c r="H23" s="99">
        <v>17</v>
      </c>
      <c r="I23" s="99">
        <v>15</v>
      </c>
      <c r="J23" s="61">
        <f>H23-I23</f>
        <v>2</v>
      </c>
      <c r="K23" s="68">
        <f>F23/E23*100</f>
        <v>28.988764044943821</v>
      </c>
      <c r="L23" s="68">
        <f>H23/F23*100</f>
        <v>13.178294573643413</v>
      </c>
      <c r="M23" s="145">
        <f>E23-F23</f>
        <v>316</v>
      </c>
      <c r="Y23" s="65" t="s">
        <v>57</v>
      </c>
    </row>
    <row r="24" spans="1:25" ht="14.25" customHeight="1" x14ac:dyDescent="0.2">
      <c r="A24" s="59"/>
      <c r="B24" s="58" t="s">
        <v>214</v>
      </c>
      <c r="C24" s="59" t="s">
        <v>124</v>
      </c>
      <c r="D24" s="60" t="s">
        <v>227</v>
      </c>
      <c r="E24" s="61">
        <v>445</v>
      </c>
      <c r="F24" s="61">
        <v>128</v>
      </c>
      <c r="G24" s="61">
        <v>110</v>
      </c>
      <c r="H24" s="99">
        <v>18</v>
      </c>
      <c r="I24" s="99">
        <v>13</v>
      </c>
      <c r="J24" s="99">
        <v>5</v>
      </c>
      <c r="K24" s="68">
        <v>28.8</v>
      </c>
      <c r="L24" s="68">
        <v>14.1</v>
      </c>
      <c r="M24" s="142">
        <v>317</v>
      </c>
      <c r="O24" s="85"/>
      <c r="P24" s="85"/>
    </row>
    <row r="25" spans="1:25" ht="14.25" customHeight="1" x14ac:dyDescent="0.2">
      <c r="A25" s="72"/>
      <c r="B25" s="62" t="s">
        <v>125</v>
      </c>
      <c r="C25" s="85" t="s">
        <v>124</v>
      </c>
      <c r="D25" s="304" t="s">
        <v>227</v>
      </c>
      <c r="E25" s="544">
        <v>413</v>
      </c>
      <c r="F25" s="544">
        <v>98</v>
      </c>
      <c r="G25" s="544">
        <v>97</v>
      </c>
      <c r="H25" s="544">
        <v>2</v>
      </c>
      <c r="I25" s="544">
        <v>2</v>
      </c>
      <c r="J25" s="544" t="s">
        <v>57</v>
      </c>
      <c r="K25" s="544">
        <v>23.7</v>
      </c>
      <c r="L25" s="544">
        <v>2</v>
      </c>
      <c r="M25" s="545">
        <v>315</v>
      </c>
      <c r="Y25" s="65" t="s">
        <v>57</v>
      </c>
    </row>
    <row r="26" spans="1:25" ht="7.5" customHeight="1" x14ac:dyDescent="0.2">
      <c r="A26" s="72"/>
      <c r="B26" s="58"/>
      <c r="C26" s="59"/>
      <c r="D26" s="197"/>
      <c r="E26" s="61"/>
      <c r="F26" s="61"/>
      <c r="G26" s="61"/>
      <c r="H26" s="99"/>
      <c r="I26" s="99"/>
      <c r="J26" s="99"/>
      <c r="K26" s="68"/>
      <c r="L26" s="68"/>
      <c r="M26" s="314"/>
    </row>
    <row r="27" spans="1:25" ht="14.25" customHeight="1" x14ac:dyDescent="0.2">
      <c r="A27" s="72" t="s">
        <v>111</v>
      </c>
      <c r="B27" s="192" t="s">
        <v>125</v>
      </c>
      <c r="C27" s="193" t="s">
        <v>124</v>
      </c>
      <c r="D27" s="198">
        <v>10</v>
      </c>
      <c r="E27" s="61">
        <v>569</v>
      </c>
      <c r="F27" s="61">
        <v>488</v>
      </c>
      <c r="G27" s="61">
        <v>442</v>
      </c>
      <c r="H27" s="99">
        <v>45</v>
      </c>
      <c r="I27" s="99">
        <v>29</v>
      </c>
      <c r="J27" s="99">
        <v>16</v>
      </c>
      <c r="K27" s="68">
        <v>85.8</v>
      </c>
      <c r="L27" s="68">
        <v>9.1999999999999993</v>
      </c>
      <c r="M27" s="145">
        <v>81</v>
      </c>
      <c r="Y27" s="65" t="s">
        <v>57</v>
      </c>
    </row>
    <row r="28" spans="1:25" ht="14.25" customHeight="1" x14ac:dyDescent="0.2">
      <c r="A28" s="72"/>
      <c r="B28" s="58" t="s">
        <v>126</v>
      </c>
      <c r="C28" s="59" t="s">
        <v>124</v>
      </c>
      <c r="D28" s="60" t="s">
        <v>227</v>
      </c>
      <c r="E28" s="61" t="s">
        <v>228</v>
      </c>
      <c r="F28" s="61" t="s">
        <v>228</v>
      </c>
      <c r="G28" s="61" t="s">
        <v>228</v>
      </c>
      <c r="H28" s="61" t="s">
        <v>228</v>
      </c>
      <c r="I28" s="61" t="s">
        <v>228</v>
      </c>
      <c r="J28" s="61" t="s">
        <v>228</v>
      </c>
      <c r="K28" s="68" t="s">
        <v>228</v>
      </c>
      <c r="L28" s="68" t="s">
        <v>228</v>
      </c>
      <c r="M28" s="144" t="s">
        <v>228</v>
      </c>
      <c r="Y28" s="65" t="s">
        <v>57</v>
      </c>
    </row>
    <row r="29" spans="1:25" ht="14.25" customHeight="1" x14ac:dyDescent="0.2">
      <c r="A29" s="72"/>
      <c r="B29" s="58" t="s">
        <v>127</v>
      </c>
      <c r="C29" s="59" t="s">
        <v>124</v>
      </c>
      <c r="D29" s="60" t="s">
        <v>227</v>
      </c>
      <c r="E29" s="61">
        <v>531</v>
      </c>
      <c r="F29" s="61">
        <v>401</v>
      </c>
      <c r="G29" s="61">
        <v>401</v>
      </c>
      <c r="H29" s="99">
        <v>43</v>
      </c>
      <c r="I29" s="99">
        <v>31</v>
      </c>
      <c r="J29" s="61">
        <f>H29-I29</f>
        <v>12</v>
      </c>
      <c r="K29" s="68">
        <f>F29/E29*100</f>
        <v>75.517890772128055</v>
      </c>
      <c r="L29" s="68">
        <f>H29/F29*100</f>
        <v>10.723192019950124</v>
      </c>
      <c r="M29" s="145">
        <f>E29-F29</f>
        <v>130</v>
      </c>
      <c r="O29" s="85"/>
    </row>
    <row r="30" spans="1:25" ht="14.25" customHeight="1" x14ac:dyDescent="0.2">
      <c r="A30" s="59"/>
      <c r="B30" s="58" t="s">
        <v>214</v>
      </c>
      <c r="C30" s="59" t="s">
        <v>124</v>
      </c>
      <c r="D30" s="60" t="s">
        <v>227</v>
      </c>
      <c r="E30" s="61">
        <v>498</v>
      </c>
      <c r="F30" s="61">
        <v>421</v>
      </c>
      <c r="G30" s="61">
        <v>383</v>
      </c>
      <c r="H30" s="99">
        <v>37</v>
      </c>
      <c r="I30" s="99">
        <v>24</v>
      </c>
      <c r="J30" s="99">
        <v>13</v>
      </c>
      <c r="K30" s="68">
        <v>84.5</v>
      </c>
      <c r="L30" s="68">
        <v>8.8000000000000007</v>
      </c>
      <c r="M30" s="142">
        <v>78</v>
      </c>
      <c r="O30" s="85"/>
      <c r="P30" s="85"/>
    </row>
    <row r="31" spans="1:25" ht="14.25" customHeight="1" x14ac:dyDescent="0.2">
      <c r="A31" s="72"/>
      <c r="B31" s="62" t="s">
        <v>125</v>
      </c>
      <c r="C31" s="85" t="s">
        <v>124</v>
      </c>
      <c r="D31" s="304" t="s">
        <v>227</v>
      </c>
      <c r="E31" s="542">
        <v>515</v>
      </c>
      <c r="F31" s="542">
        <v>419</v>
      </c>
      <c r="G31" s="542">
        <v>390</v>
      </c>
      <c r="H31" s="542">
        <v>29</v>
      </c>
      <c r="I31" s="542">
        <v>19</v>
      </c>
      <c r="J31" s="542">
        <v>11</v>
      </c>
      <c r="K31" s="542">
        <v>81.400000000000006</v>
      </c>
      <c r="L31" s="542">
        <v>6.9</v>
      </c>
      <c r="M31" s="543">
        <v>96</v>
      </c>
      <c r="O31" s="85"/>
    </row>
    <row r="32" spans="1:25" ht="7.5" customHeight="1" x14ac:dyDescent="0.2">
      <c r="A32" s="72"/>
      <c r="B32" s="58"/>
      <c r="C32" s="59"/>
      <c r="D32" s="197"/>
      <c r="E32" s="61"/>
      <c r="F32" s="61"/>
      <c r="G32" s="61"/>
      <c r="H32" s="99"/>
      <c r="I32" s="99"/>
      <c r="J32" s="99"/>
      <c r="K32" s="68"/>
      <c r="L32" s="68"/>
      <c r="M32" s="314"/>
      <c r="N32" s="178"/>
      <c r="O32" s="85"/>
    </row>
    <row r="33" spans="1:16" ht="14.25" customHeight="1" x14ac:dyDescent="0.2">
      <c r="A33" s="72" t="s">
        <v>112</v>
      </c>
      <c r="B33" s="192" t="s">
        <v>125</v>
      </c>
      <c r="C33" s="193" t="s">
        <v>124</v>
      </c>
      <c r="D33" s="198">
        <v>10</v>
      </c>
      <c r="E33" s="61">
        <v>621</v>
      </c>
      <c r="F33" s="61">
        <v>593</v>
      </c>
      <c r="G33" s="61">
        <v>565</v>
      </c>
      <c r="H33" s="99">
        <v>28</v>
      </c>
      <c r="I33" s="99">
        <v>22</v>
      </c>
      <c r="J33" s="99">
        <v>6</v>
      </c>
      <c r="K33" s="68">
        <v>95.5</v>
      </c>
      <c r="L33" s="68">
        <v>4.7</v>
      </c>
      <c r="M33" s="145">
        <v>29</v>
      </c>
      <c r="O33" s="85"/>
    </row>
    <row r="34" spans="1:16" ht="14.25" customHeight="1" x14ac:dyDescent="0.2">
      <c r="A34" s="72"/>
      <c r="B34" s="58" t="s">
        <v>126</v>
      </c>
      <c r="C34" s="59" t="s">
        <v>124</v>
      </c>
      <c r="D34" s="60" t="s">
        <v>227</v>
      </c>
      <c r="E34" s="61" t="s">
        <v>228</v>
      </c>
      <c r="F34" s="61" t="s">
        <v>228</v>
      </c>
      <c r="G34" s="61" t="s">
        <v>228</v>
      </c>
      <c r="H34" s="61" t="s">
        <v>228</v>
      </c>
      <c r="I34" s="61" t="s">
        <v>228</v>
      </c>
      <c r="J34" s="61" t="s">
        <v>228</v>
      </c>
      <c r="K34" s="68" t="s">
        <v>228</v>
      </c>
      <c r="L34" s="68" t="s">
        <v>228</v>
      </c>
      <c r="M34" s="144" t="s">
        <v>228</v>
      </c>
      <c r="O34" s="85"/>
    </row>
    <row r="35" spans="1:16" ht="14.25" customHeight="1" x14ac:dyDescent="0.2">
      <c r="A35" s="72"/>
      <c r="B35" s="58" t="s">
        <v>127</v>
      </c>
      <c r="C35" s="59" t="s">
        <v>124</v>
      </c>
      <c r="D35" s="60" t="s">
        <v>227</v>
      </c>
      <c r="E35" s="61">
        <v>598</v>
      </c>
      <c r="F35" s="61">
        <v>565</v>
      </c>
      <c r="G35" s="61">
        <v>535</v>
      </c>
      <c r="H35" s="99">
        <v>30</v>
      </c>
      <c r="I35" s="99">
        <v>22</v>
      </c>
      <c r="J35" s="61">
        <f>H35-I35</f>
        <v>8</v>
      </c>
      <c r="K35" s="68">
        <f>F35/E35*100</f>
        <v>94.481605351170572</v>
      </c>
      <c r="L35" s="68">
        <f>H35/F35*100</f>
        <v>5.3097345132743365</v>
      </c>
      <c r="M35" s="145">
        <f>E35-F35</f>
        <v>33</v>
      </c>
      <c r="O35" s="85"/>
    </row>
    <row r="36" spans="1:16" ht="14.25" customHeight="1" x14ac:dyDescent="0.2">
      <c r="A36" s="59"/>
      <c r="B36" s="58" t="s">
        <v>214</v>
      </c>
      <c r="C36" s="59" t="s">
        <v>124</v>
      </c>
      <c r="D36" s="60" t="s">
        <v>227</v>
      </c>
      <c r="E36" s="61">
        <v>587</v>
      </c>
      <c r="F36" s="61">
        <v>544</v>
      </c>
      <c r="G36" s="61">
        <v>514</v>
      </c>
      <c r="H36" s="99">
        <v>30</v>
      </c>
      <c r="I36" s="99">
        <v>28</v>
      </c>
      <c r="J36" s="99">
        <v>2</v>
      </c>
      <c r="K36" s="68">
        <v>92.7</v>
      </c>
      <c r="L36" s="68">
        <v>5.5</v>
      </c>
      <c r="M36" s="142">
        <v>43</v>
      </c>
      <c r="O36" s="85"/>
      <c r="P36" s="85"/>
    </row>
    <row r="37" spans="1:16" ht="14.25" customHeight="1" x14ac:dyDescent="0.2">
      <c r="A37" s="72"/>
      <c r="B37" s="62" t="s">
        <v>125</v>
      </c>
      <c r="C37" s="85" t="s">
        <v>124</v>
      </c>
      <c r="D37" s="304" t="s">
        <v>227</v>
      </c>
      <c r="E37" s="540">
        <v>614</v>
      </c>
      <c r="F37" s="540">
        <v>576</v>
      </c>
      <c r="G37" s="540">
        <v>554</v>
      </c>
      <c r="H37" s="540">
        <v>22</v>
      </c>
      <c r="I37" s="540">
        <v>7</v>
      </c>
      <c r="J37" s="540">
        <v>15</v>
      </c>
      <c r="K37" s="540">
        <v>93.8</v>
      </c>
      <c r="L37" s="540">
        <v>3.8</v>
      </c>
      <c r="M37" s="541">
        <v>37</v>
      </c>
      <c r="O37" s="85"/>
    </row>
    <row r="38" spans="1:16" ht="7.5" customHeight="1" x14ac:dyDescent="0.2">
      <c r="A38" s="72"/>
      <c r="B38" s="58"/>
      <c r="C38" s="59"/>
      <c r="D38" s="197"/>
      <c r="E38" s="61"/>
      <c r="F38" s="61"/>
      <c r="G38" s="61"/>
      <c r="H38" s="99"/>
      <c r="I38" s="99"/>
      <c r="J38" s="99"/>
      <c r="K38" s="68"/>
      <c r="L38" s="68"/>
      <c r="M38" s="314"/>
      <c r="N38" s="178"/>
      <c r="O38" s="85"/>
    </row>
    <row r="39" spans="1:16" ht="14.25" customHeight="1" x14ac:dyDescent="0.2">
      <c r="A39" s="72" t="s">
        <v>113</v>
      </c>
      <c r="B39" s="192" t="s">
        <v>125</v>
      </c>
      <c r="C39" s="193" t="s">
        <v>124</v>
      </c>
      <c r="D39" s="198">
        <v>10</v>
      </c>
      <c r="E39" s="61">
        <v>463</v>
      </c>
      <c r="F39" s="61">
        <v>448</v>
      </c>
      <c r="G39" s="61">
        <v>424</v>
      </c>
      <c r="H39" s="99">
        <v>24</v>
      </c>
      <c r="I39" s="99">
        <v>16</v>
      </c>
      <c r="J39" s="99">
        <v>8</v>
      </c>
      <c r="K39" s="68">
        <v>96.8</v>
      </c>
      <c r="L39" s="68">
        <v>5.4</v>
      </c>
      <c r="M39" s="145">
        <v>15</v>
      </c>
      <c r="O39" s="85"/>
    </row>
    <row r="40" spans="1:16" ht="14.25" customHeight="1" x14ac:dyDescent="0.2">
      <c r="A40" s="72"/>
      <c r="B40" s="58" t="s">
        <v>126</v>
      </c>
      <c r="C40" s="59" t="s">
        <v>124</v>
      </c>
      <c r="D40" s="60" t="s">
        <v>227</v>
      </c>
      <c r="E40" s="61" t="s">
        <v>228</v>
      </c>
      <c r="F40" s="61" t="s">
        <v>228</v>
      </c>
      <c r="G40" s="61" t="s">
        <v>228</v>
      </c>
      <c r="H40" s="61" t="s">
        <v>228</v>
      </c>
      <c r="I40" s="61" t="s">
        <v>228</v>
      </c>
      <c r="J40" s="61" t="s">
        <v>228</v>
      </c>
      <c r="K40" s="68" t="s">
        <v>228</v>
      </c>
      <c r="L40" s="68" t="s">
        <v>228</v>
      </c>
      <c r="M40" s="144" t="s">
        <v>228</v>
      </c>
      <c r="O40" s="85"/>
    </row>
    <row r="41" spans="1:16" ht="14.25" customHeight="1" x14ac:dyDescent="0.2">
      <c r="A41" s="72"/>
      <c r="B41" s="58" t="s">
        <v>127</v>
      </c>
      <c r="C41" s="59" t="s">
        <v>124</v>
      </c>
      <c r="D41" s="60" t="s">
        <v>227</v>
      </c>
      <c r="E41" s="61">
        <v>479</v>
      </c>
      <c r="F41" s="61">
        <v>453</v>
      </c>
      <c r="G41" s="61">
        <v>428</v>
      </c>
      <c r="H41" s="99">
        <v>25</v>
      </c>
      <c r="I41" s="99">
        <v>17</v>
      </c>
      <c r="J41" s="61">
        <f>H41-I41</f>
        <v>8</v>
      </c>
      <c r="K41" s="68">
        <f>F41/E41*100</f>
        <v>94.57202505219206</v>
      </c>
      <c r="L41" s="68">
        <f>H41/F41*100</f>
        <v>5.518763796909492</v>
      </c>
      <c r="M41" s="145">
        <f>E41-F41</f>
        <v>26</v>
      </c>
      <c r="O41" s="85"/>
    </row>
    <row r="42" spans="1:16" ht="14.25" customHeight="1" x14ac:dyDescent="0.2">
      <c r="A42" s="59"/>
      <c r="B42" s="58" t="s">
        <v>214</v>
      </c>
      <c r="C42" s="59" t="s">
        <v>124</v>
      </c>
      <c r="D42" s="60" t="s">
        <v>227</v>
      </c>
      <c r="E42" s="61">
        <v>499</v>
      </c>
      <c r="F42" s="61">
        <v>470</v>
      </c>
      <c r="G42" s="61">
        <v>454</v>
      </c>
      <c r="H42" s="99">
        <v>16</v>
      </c>
      <c r="I42" s="99">
        <v>10</v>
      </c>
      <c r="J42" s="99">
        <v>7</v>
      </c>
      <c r="K42" s="68">
        <v>94.2</v>
      </c>
      <c r="L42" s="68">
        <v>3.4</v>
      </c>
      <c r="M42" s="142">
        <v>29</v>
      </c>
      <c r="O42" s="85"/>
      <c r="P42" s="85"/>
    </row>
    <row r="43" spans="1:16" ht="14.25" customHeight="1" x14ac:dyDescent="0.2">
      <c r="A43" s="72"/>
      <c r="B43" s="62" t="s">
        <v>125</v>
      </c>
      <c r="C43" s="85" t="s">
        <v>124</v>
      </c>
      <c r="D43" s="304" t="s">
        <v>227</v>
      </c>
      <c r="E43" s="538">
        <v>495</v>
      </c>
      <c r="F43" s="538">
        <v>469</v>
      </c>
      <c r="G43" s="538">
        <v>452</v>
      </c>
      <c r="H43" s="538">
        <v>17</v>
      </c>
      <c r="I43" s="538">
        <v>12</v>
      </c>
      <c r="J43" s="538">
        <v>5</v>
      </c>
      <c r="K43" s="538">
        <v>94.7</v>
      </c>
      <c r="L43" s="538">
        <v>3.6</v>
      </c>
      <c r="M43" s="539">
        <v>25</v>
      </c>
      <c r="O43" s="85"/>
    </row>
    <row r="44" spans="1:16" ht="7.5" customHeight="1" x14ac:dyDescent="0.2">
      <c r="A44" s="72"/>
      <c r="B44" s="58"/>
      <c r="C44" s="59"/>
      <c r="D44" s="197"/>
      <c r="E44" s="61"/>
      <c r="F44" s="61"/>
      <c r="G44" s="61"/>
      <c r="H44" s="99"/>
      <c r="I44" s="99"/>
      <c r="J44" s="99"/>
      <c r="K44" s="68"/>
      <c r="L44" s="68"/>
      <c r="M44" s="309"/>
      <c r="N44" s="178"/>
      <c r="O44" s="85"/>
    </row>
    <row r="45" spans="1:16" ht="14.25" customHeight="1" x14ac:dyDescent="0.2">
      <c r="A45" s="72" t="s">
        <v>114</v>
      </c>
      <c r="B45" s="192" t="s">
        <v>125</v>
      </c>
      <c r="C45" s="193" t="s">
        <v>124</v>
      </c>
      <c r="D45" s="198">
        <v>10</v>
      </c>
      <c r="E45" s="61">
        <v>409</v>
      </c>
      <c r="F45" s="61">
        <v>394</v>
      </c>
      <c r="G45" s="61">
        <v>374</v>
      </c>
      <c r="H45" s="99">
        <v>18</v>
      </c>
      <c r="I45" s="99">
        <v>13</v>
      </c>
      <c r="J45" s="99">
        <v>4</v>
      </c>
      <c r="K45" s="68">
        <v>95.8</v>
      </c>
      <c r="L45" s="68">
        <v>4.5999999999999996</v>
      </c>
      <c r="M45" s="145">
        <v>17</v>
      </c>
      <c r="O45" s="85"/>
    </row>
    <row r="46" spans="1:16" ht="14.25" customHeight="1" x14ac:dyDescent="0.2">
      <c r="A46" s="72"/>
      <c r="B46" s="58" t="s">
        <v>126</v>
      </c>
      <c r="C46" s="59" t="s">
        <v>124</v>
      </c>
      <c r="D46" s="60" t="s">
        <v>227</v>
      </c>
      <c r="E46" s="61" t="s">
        <v>228</v>
      </c>
      <c r="F46" s="61" t="s">
        <v>228</v>
      </c>
      <c r="G46" s="61" t="s">
        <v>228</v>
      </c>
      <c r="H46" s="61" t="s">
        <v>228</v>
      </c>
      <c r="I46" s="61" t="s">
        <v>228</v>
      </c>
      <c r="J46" s="61" t="s">
        <v>228</v>
      </c>
      <c r="K46" s="68" t="s">
        <v>228</v>
      </c>
      <c r="L46" s="68" t="s">
        <v>228</v>
      </c>
      <c r="M46" s="144" t="s">
        <v>228</v>
      </c>
      <c r="O46" s="85"/>
    </row>
    <row r="47" spans="1:16" ht="14.25" customHeight="1" x14ac:dyDescent="0.2">
      <c r="A47" s="72"/>
      <c r="B47" s="58" t="s">
        <v>127</v>
      </c>
      <c r="C47" s="59" t="s">
        <v>124</v>
      </c>
      <c r="D47" s="60" t="s">
        <v>227</v>
      </c>
      <c r="E47" s="61">
        <v>433</v>
      </c>
      <c r="F47" s="61">
        <v>413</v>
      </c>
      <c r="G47" s="61">
        <v>400</v>
      </c>
      <c r="H47" s="99">
        <v>13</v>
      </c>
      <c r="I47" s="99">
        <v>11</v>
      </c>
      <c r="J47" s="61">
        <f>H47-I47</f>
        <v>2</v>
      </c>
      <c r="K47" s="68">
        <f>F47/E47*100</f>
        <v>95.381062355658202</v>
      </c>
      <c r="L47" s="68">
        <f>H47/F47*100</f>
        <v>3.1476997578692498</v>
      </c>
      <c r="M47" s="145">
        <f>E47-F47</f>
        <v>20</v>
      </c>
      <c r="O47" s="85"/>
    </row>
    <row r="48" spans="1:16" ht="14.25" customHeight="1" x14ac:dyDescent="0.2">
      <c r="A48" s="59"/>
      <c r="B48" s="58" t="s">
        <v>214</v>
      </c>
      <c r="C48" s="59" t="s">
        <v>124</v>
      </c>
      <c r="D48" s="60" t="s">
        <v>227</v>
      </c>
      <c r="E48" s="61">
        <v>462</v>
      </c>
      <c r="F48" s="61">
        <v>449</v>
      </c>
      <c r="G48" s="61">
        <v>439</v>
      </c>
      <c r="H48" s="99">
        <v>10</v>
      </c>
      <c r="I48" s="99">
        <v>8</v>
      </c>
      <c r="J48" s="99">
        <v>2</v>
      </c>
      <c r="K48" s="68">
        <v>97.2</v>
      </c>
      <c r="L48" s="68">
        <v>2.2000000000000002</v>
      </c>
      <c r="M48" s="142">
        <v>13</v>
      </c>
      <c r="O48" s="85"/>
      <c r="P48" s="85"/>
    </row>
    <row r="49" spans="1:16" ht="14.25" customHeight="1" x14ac:dyDescent="0.2">
      <c r="A49" s="72"/>
      <c r="B49" s="62" t="s">
        <v>125</v>
      </c>
      <c r="C49" s="85" t="s">
        <v>124</v>
      </c>
      <c r="D49" s="304" t="s">
        <v>227</v>
      </c>
      <c r="E49" s="527">
        <v>454</v>
      </c>
      <c r="F49" s="527">
        <v>433</v>
      </c>
      <c r="G49" s="527">
        <v>432</v>
      </c>
      <c r="H49" s="527">
        <v>2</v>
      </c>
      <c r="I49" s="527" t="s">
        <v>57</v>
      </c>
      <c r="J49" s="527">
        <v>2</v>
      </c>
      <c r="K49" s="527">
        <v>95.4</v>
      </c>
      <c r="L49" s="527">
        <v>0.5</v>
      </c>
      <c r="M49" s="528">
        <v>21</v>
      </c>
      <c r="O49" s="85"/>
    </row>
    <row r="50" spans="1:16" ht="7.5" customHeight="1" x14ac:dyDescent="0.2">
      <c r="A50" s="72"/>
      <c r="B50" s="58"/>
      <c r="C50" s="59"/>
      <c r="D50" s="197"/>
      <c r="E50" s="61"/>
      <c r="F50" s="61"/>
      <c r="G50" s="61"/>
      <c r="H50" s="99"/>
      <c r="I50" s="99"/>
      <c r="J50" s="99"/>
      <c r="K50" s="68"/>
      <c r="L50" s="68"/>
      <c r="M50" s="314"/>
      <c r="N50" s="178"/>
      <c r="O50" s="85"/>
    </row>
    <row r="51" spans="1:16" ht="14.25" customHeight="1" x14ac:dyDescent="0.2">
      <c r="A51" s="72" t="s">
        <v>115</v>
      </c>
      <c r="B51" s="192" t="s">
        <v>219</v>
      </c>
      <c r="C51" s="193" t="s">
        <v>124</v>
      </c>
      <c r="D51" s="198">
        <v>10</v>
      </c>
      <c r="E51" s="61">
        <v>425</v>
      </c>
      <c r="F51" s="61">
        <v>414</v>
      </c>
      <c r="G51" s="61">
        <v>403</v>
      </c>
      <c r="H51" s="99">
        <v>12</v>
      </c>
      <c r="I51" s="99">
        <v>8</v>
      </c>
      <c r="J51" s="99">
        <v>3</v>
      </c>
      <c r="K51" s="68">
        <v>97.4</v>
      </c>
      <c r="L51" s="68">
        <v>2.9</v>
      </c>
      <c r="M51" s="145">
        <v>10</v>
      </c>
      <c r="O51" s="85"/>
    </row>
    <row r="52" spans="1:16" ht="14.25" customHeight="1" x14ac:dyDescent="0.2">
      <c r="A52" s="72"/>
      <c r="B52" s="58" t="s">
        <v>126</v>
      </c>
      <c r="C52" s="59" t="s">
        <v>124</v>
      </c>
      <c r="D52" s="60" t="s">
        <v>227</v>
      </c>
      <c r="E52" s="61" t="s">
        <v>228</v>
      </c>
      <c r="F52" s="61" t="s">
        <v>228</v>
      </c>
      <c r="G52" s="61" t="s">
        <v>228</v>
      </c>
      <c r="H52" s="61" t="s">
        <v>228</v>
      </c>
      <c r="I52" s="61" t="s">
        <v>228</v>
      </c>
      <c r="J52" s="61" t="s">
        <v>228</v>
      </c>
      <c r="K52" s="68" t="s">
        <v>228</v>
      </c>
      <c r="L52" s="68" t="s">
        <v>228</v>
      </c>
      <c r="M52" s="144" t="s">
        <v>228</v>
      </c>
      <c r="O52" s="85"/>
    </row>
    <row r="53" spans="1:16" ht="14.25" customHeight="1" x14ac:dyDescent="0.2">
      <c r="A53" s="72"/>
      <c r="B53" s="58" t="s">
        <v>127</v>
      </c>
      <c r="C53" s="59" t="s">
        <v>124</v>
      </c>
      <c r="D53" s="60" t="s">
        <v>227</v>
      </c>
      <c r="E53" s="61">
        <v>435</v>
      </c>
      <c r="F53" s="61">
        <v>415</v>
      </c>
      <c r="G53" s="61">
        <v>404</v>
      </c>
      <c r="H53" s="99">
        <v>12</v>
      </c>
      <c r="I53" s="99">
        <v>10</v>
      </c>
      <c r="J53" s="61">
        <f>H53-I53</f>
        <v>2</v>
      </c>
      <c r="K53" s="68">
        <f>F53/E53*100</f>
        <v>95.402298850574709</v>
      </c>
      <c r="L53" s="68">
        <f>H53/F53*100</f>
        <v>2.8915662650602409</v>
      </c>
      <c r="M53" s="145">
        <f>E53-F53</f>
        <v>20</v>
      </c>
      <c r="O53" s="85"/>
    </row>
    <row r="54" spans="1:16" ht="14.25" customHeight="1" x14ac:dyDescent="0.2">
      <c r="A54" s="59"/>
      <c r="B54" s="58" t="s">
        <v>214</v>
      </c>
      <c r="C54" s="59" t="s">
        <v>124</v>
      </c>
      <c r="D54" s="60" t="s">
        <v>227</v>
      </c>
      <c r="E54" s="61">
        <v>361</v>
      </c>
      <c r="F54" s="61">
        <v>339</v>
      </c>
      <c r="G54" s="61">
        <v>331</v>
      </c>
      <c r="H54" s="99">
        <v>8</v>
      </c>
      <c r="I54" s="99">
        <v>7</v>
      </c>
      <c r="J54" s="99">
        <v>2</v>
      </c>
      <c r="K54" s="68">
        <v>93.9</v>
      </c>
      <c r="L54" s="68">
        <v>2.4</v>
      </c>
      <c r="M54" s="142">
        <v>22</v>
      </c>
      <c r="O54" s="85"/>
      <c r="P54" s="85"/>
    </row>
    <row r="55" spans="1:16" ht="14.25" customHeight="1" x14ac:dyDescent="0.2">
      <c r="A55" s="72"/>
      <c r="B55" s="62" t="s">
        <v>125</v>
      </c>
      <c r="C55" s="85" t="s">
        <v>124</v>
      </c>
      <c r="D55" s="304" t="s">
        <v>227</v>
      </c>
      <c r="E55" s="529">
        <v>413</v>
      </c>
      <c r="F55" s="529">
        <v>397</v>
      </c>
      <c r="G55" s="529">
        <v>386</v>
      </c>
      <c r="H55" s="529">
        <v>11</v>
      </c>
      <c r="I55" s="529">
        <v>6</v>
      </c>
      <c r="J55" s="529">
        <v>5</v>
      </c>
      <c r="K55" s="529">
        <v>96.1</v>
      </c>
      <c r="L55" s="529">
        <v>2.8</v>
      </c>
      <c r="M55" s="530">
        <v>16</v>
      </c>
      <c r="O55" s="85"/>
    </row>
    <row r="56" spans="1:16" ht="7.5" customHeight="1" x14ac:dyDescent="0.2">
      <c r="A56" s="72"/>
      <c r="B56" s="58"/>
      <c r="C56" s="59"/>
      <c r="D56" s="197"/>
      <c r="E56" s="61"/>
      <c r="F56" s="61"/>
      <c r="G56" s="61"/>
      <c r="H56" s="99"/>
      <c r="I56" s="99"/>
      <c r="J56" s="99"/>
      <c r="K56" s="68"/>
      <c r="L56" s="68"/>
      <c r="M56" s="314"/>
      <c r="N56" s="178"/>
      <c r="O56" s="85"/>
    </row>
    <row r="57" spans="1:16" ht="14.25" customHeight="1" x14ac:dyDescent="0.2">
      <c r="A57" s="72" t="s">
        <v>116</v>
      </c>
      <c r="B57" s="192" t="s">
        <v>125</v>
      </c>
      <c r="C57" s="193" t="s">
        <v>124</v>
      </c>
      <c r="D57" s="198">
        <v>10</v>
      </c>
      <c r="E57" s="61">
        <v>437</v>
      </c>
      <c r="F57" s="61">
        <v>412</v>
      </c>
      <c r="G57" s="61">
        <v>404</v>
      </c>
      <c r="H57" s="99">
        <v>8</v>
      </c>
      <c r="I57" s="99">
        <v>5</v>
      </c>
      <c r="J57" s="99">
        <v>3</v>
      </c>
      <c r="K57" s="68">
        <v>94.3</v>
      </c>
      <c r="L57" s="68">
        <v>1.9</v>
      </c>
      <c r="M57" s="145">
        <v>25</v>
      </c>
      <c r="O57" s="85"/>
    </row>
    <row r="58" spans="1:16" ht="14.25" customHeight="1" x14ac:dyDescent="0.2">
      <c r="A58" s="72"/>
      <c r="B58" s="58" t="s">
        <v>126</v>
      </c>
      <c r="C58" s="59" t="s">
        <v>124</v>
      </c>
      <c r="D58" s="60" t="s">
        <v>227</v>
      </c>
      <c r="E58" s="61" t="s">
        <v>228</v>
      </c>
      <c r="F58" s="61" t="s">
        <v>228</v>
      </c>
      <c r="G58" s="61" t="s">
        <v>228</v>
      </c>
      <c r="H58" s="61" t="s">
        <v>228</v>
      </c>
      <c r="I58" s="61" t="s">
        <v>228</v>
      </c>
      <c r="J58" s="61" t="s">
        <v>228</v>
      </c>
      <c r="K58" s="68" t="s">
        <v>228</v>
      </c>
      <c r="L58" s="68" t="s">
        <v>228</v>
      </c>
      <c r="M58" s="144" t="s">
        <v>228</v>
      </c>
      <c r="O58" s="85"/>
    </row>
    <row r="59" spans="1:16" ht="14.25" customHeight="1" x14ac:dyDescent="0.2">
      <c r="A59" s="72"/>
      <c r="B59" s="58" t="s">
        <v>127</v>
      </c>
      <c r="C59" s="59" t="s">
        <v>124</v>
      </c>
      <c r="D59" s="60" t="s">
        <v>227</v>
      </c>
      <c r="E59" s="61">
        <v>434</v>
      </c>
      <c r="F59" s="61">
        <v>409</v>
      </c>
      <c r="G59" s="61">
        <v>400</v>
      </c>
      <c r="H59" s="99">
        <v>9</v>
      </c>
      <c r="I59" s="99">
        <v>8</v>
      </c>
      <c r="J59" s="61">
        <f>H59-I59</f>
        <v>1</v>
      </c>
      <c r="K59" s="68">
        <f>F59/E59*100</f>
        <v>94.239631336405523</v>
      </c>
      <c r="L59" s="68">
        <f>H59/F59*100</f>
        <v>2.2004889975550124</v>
      </c>
      <c r="M59" s="145">
        <f>E59-F59</f>
        <v>25</v>
      </c>
      <c r="O59" s="85"/>
    </row>
    <row r="60" spans="1:16" ht="14.25" customHeight="1" x14ac:dyDescent="0.2">
      <c r="A60" s="59"/>
      <c r="B60" s="58" t="s">
        <v>214</v>
      </c>
      <c r="C60" s="59" t="s">
        <v>124</v>
      </c>
      <c r="D60" s="60" t="s">
        <v>227</v>
      </c>
      <c r="E60" s="61">
        <v>495</v>
      </c>
      <c r="F60" s="61">
        <v>458</v>
      </c>
      <c r="G60" s="61">
        <v>445</v>
      </c>
      <c r="H60" s="99">
        <v>13</v>
      </c>
      <c r="I60" s="99">
        <v>10</v>
      </c>
      <c r="J60" s="99">
        <v>3</v>
      </c>
      <c r="K60" s="68">
        <v>92.5</v>
      </c>
      <c r="L60" s="68">
        <v>2.8</v>
      </c>
      <c r="M60" s="142">
        <v>37</v>
      </c>
      <c r="O60" s="85"/>
      <c r="P60" s="85"/>
    </row>
    <row r="61" spans="1:16" ht="14.25" customHeight="1" x14ac:dyDescent="0.2">
      <c r="A61" s="72"/>
      <c r="B61" s="62" t="s">
        <v>125</v>
      </c>
      <c r="C61" s="85" t="s">
        <v>124</v>
      </c>
      <c r="D61" s="304" t="s">
        <v>227</v>
      </c>
      <c r="E61" s="525">
        <v>442</v>
      </c>
      <c r="F61" s="525">
        <v>402</v>
      </c>
      <c r="G61" s="525">
        <v>394</v>
      </c>
      <c r="H61" s="525">
        <v>8</v>
      </c>
      <c r="I61" s="525">
        <v>8</v>
      </c>
      <c r="J61" s="525" t="s">
        <v>57</v>
      </c>
      <c r="K61" s="547">
        <v>91</v>
      </c>
      <c r="L61" s="547">
        <v>2</v>
      </c>
      <c r="M61" s="526">
        <v>40</v>
      </c>
    </row>
    <row r="62" spans="1:16" ht="7.5" customHeight="1" x14ac:dyDescent="0.2">
      <c r="A62" s="72"/>
      <c r="B62" s="58"/>
      <c r="C62" s="59"/>
      <c r="D62" s="197"/>
      <c r="E62" s="61"/>
      <c r="F62" s="61"/>
      <c r="G62" s="61"/>
      <c r="H62" s="99"/>
      <c r="I62" s="99"/>
      <c r="J62" s="166"/>
      <c r="K62" s="68"/>
      <c r="L62" s="68"/>
      <c r="M62" s="314"/>
      <c r="N62" s="178"/>
    </row>
    <row r="63" spans="1:16" ht="14.25" customHeight="1" x14ac:dyDescent="0.2">
      <c r="A63" s="72" t="s">
        <v>117</v>
      </c>
      <c r="B63" s="192" t="s">
        <v>219</v>
      </c>
      <c r="C63" s="193" t="s">
        <v>124</v>
      </c>
      <c r="D63" s="198">
        <v>10</v>
      </c>
      <c r="E63" s="61">
        <v>418</v>
      </c>
      <c r="F63" s="61">
        <v>389</v>
      </c>
      <c r="G63" s="61">
        <v>373</v>
      </c>
      <c r="H63" s="99">
        <v>17</v>
      </c>
      <c r="I63" s="99">
        <v>15</v>
      </c>
      <c r="J63" s="99">
        <v>2</v>
      </c>
      <c r="K63" s="68">
        <v>93.1</v>
      </c>
      <c r="L63" s="68">
        <v>4.4000000000000004</v>
      </c>
      <c r="M63" s="145">
        <v>29</v>
      </c>
    </row>
    <row r="64" spans="1:16" ht="14.25" customHeight="1" x14ac:dyDescent="0.2">
      <c r="A64" s="72"/>
      <c r="B64" s="58" t="s">
        <v>126</v>
      </c>
      <c r="C64" s="59" t="s">
        <v>124</v>
      </c>
      <c r="D64" s="60" t="s">
        <v>227</v>
      </c>
      <c r="E64" s="61" t="s">
        <v>228</v>
      </c>
      <c r="F64" s="61" t="s">
        <v>228</v>
      </c>
      <c r="G64" s="61" t="s">
        <v>228</v>
      </c>
      <c r="H64" s="61" t="s">
        <v>228</v>
      </c>
      <c r="I64" s="61" t="s">
        <v>228</v>
      </c>
      <c r="J64" s="61" t="s">
        <v>228</v>
      </c>
      <c r="K64" s="68" t="s">
        <v>228</v>
      </c>
      <c r="L64" s="68" t="s">
        <v>228</v>
      </c>
      <c r="M64" s="144" t="s">
        <v>228</v>
      </c>
    </row>
    <row r="65" spans="1:16" ht="14.25" customHeight="1" x14ac:dyDescent="0.2">
      <c r="A65" s="72"/>
      <c r="B65" s="58" t="s">
        <v>127</v>
      </c>
      <c r="C65" s="59" t="s">
        <v>124</v>
      </c>
      <c r="D65" s="60" t="s">
        <v>227</v>
      </c>
      <c r="E65" s="61">
        <v>414</v>
      </c>
      <c r="F65" s="61">
        <v>379</v>
      </c>
      <c r="G65" s="61">
        <v>366</v>
      </c>
      <c r="H65" s="99">
        <v>13</v>
      </c>
      <c r="I65" s="99">
        <v>11</v>
      </c>
      <c r="J65" s="61">
        <f>H65-I65</f>
        <v>2</v>
      </c>
      <c r="K65" s="68">
        <f>F65/E65*100</f>
        <v>91.545893719806756</v>
      </c>
      <c r="L65" s="68">
        <f>H65/F65*100</f>
        <v>3.4300791556728232</v>
      </c>
      <c r="M65" s="145">
        <f>E65-F65</f>
        <v>35</v>
      </c>
    </row>
    <row r="66" spans="1:16" ht="14.25" customHeight="1" x14ac:dyDescent="0.2">
      <c r="A66" s="59"/>
      <c r="B66" s="58" t="s">
        <v>214</v>
      </c>
      <c r="C66" s="59" t="s">
        <v>124</v>
      </c>
      <c r="D66" s="60" t="s">
        <v>227</v>
      </c>
      <c r="E66" s="61">
        <v>420</v>
      </c>
      <c r="F66" s="61">
        <v>360</v>
      </c>
      <c r="G66" s="61">
        <v>355</v>
      </c>
      <c r="H66" s="99">
        <v>5</v>
      </c>
      <c r="I66" s="99">
        <v>3</v>
      </c>
      <c r="J66" s="99">
        <v>2</v>
      </c>
      <c r="K66" s="68">
        <v>85.7</v>
      </c>
      <c r="L66" s="68">
        <v>1.4</v>
      </c>
      <c r="M66" s="142">
        <v>60</v>
      </c>
      <c r="O66" s="85"/>
      <c r="P66" s="85"/>
    </row>
    <row r="67" spans="1:16" ht="14.25" customHeight="1" x14ac:dyDescent="0.2">
      <c r="A67" s="72"/>
      <c r="B67" s="62" t="s">
        <v>125</v>
      </c>
      <c r="C67" s="85" t="s">
        <v>124</v>
      </c>
      <c r="D67" s="304" t="s">
        <v>227</v>
      </c>
      <c r="E67" s="531">
        <v>420</v>
      </c>
      <c r="F67" s="531">
        <v>378</v>
      </c>
      <c r="G67" s="531">
        <v>370</v>
      </c>
      <c r="H67" s="531">
        <v>8</v>
      </c>
      <c r="I67" s="531">
        <v>3</v>
      </c>
      <c r="J67" s="531">
        <v>5</v>
      </c>
      <c r="K67" s="548">
        <v>90</v>
      </c>
      <c r="L67" s="548">
        <v>2.1</v>
      </c>
      <c r="M67" s="532">
        <v>42</v>
      </c>
      <c r="N67" s="65"/>
    </row>
    <row r="68" spans="1:16" ht="6.75" customHeight="1" x14ac:dyDescent="0.2">
      <c r="A68" s="72"/>
      <c r="B68" s="58"/>
      <c r="C68" s="59"/>
      <c r="D68" s="197"/>
      <c r="E68" s="61"/>
      <c r="F68" s="61"/>
      <c r="G68" s="61"/>
      <c r="H68" s="99"/>
      <c r="I68" s="99"/>
      <c r="J68" s="99"/>
      <c r="K68" s="68"/>
      <c r="L68" s="68"/>
      <c r="M68" s="314"/>
    </row>
    <row r="69" spans="1:16" ht="14.25" customHeight="1" x14ac:dyDescent="0.2">
      <c r="A69" s="72" t="s">
        <v>118</v>
      </c>
      <c r="B69" s="192" t="s">
        <v>125</v>
      </c>
      <c r="C69" s="193" t="s">
        <v>124</v>
      </c>
      <c r="D69" s="198">
        <v>10</v>
      </c>
      <c r="E69" s="61">
        <v>327</v>
      </c>
      <c r="F69" s="61">
        <v>270</v>
      </c>
      <c r="G69" s="61">
        <v>260</v>
      </c>
      <c r="H69" s="99">
        <v>10</v>
      </c>
      <c r="I69" s="99">
        <v>3</v>
      </c>
      <c r="J69" s="99">
        <v>7</v>
      </c>
      <c r="K69" s="68">
        <v>82.6</v>
      </c>
      <c r="L69" s="68">
        <v>3.7</v>
      </c>
      <c r="M69" s="145">
        <v>57</v>
      </c>
    </row>
    <row r="70" spans="1:16" ht="14.25" customHeight="1" x14ac:dyDescent="0.2">
      <c r="A70" s="72"/>
      <c r="B70" s="58" t="s">
        <v>126</v>
      </c>
      <c r="C70" s="59" t="s">
        <v>124</v>
      </c>
      <c r="D70" s="60" t="s">
        <v>227</v>
      </c>
      <c r="E70" s="61" t="s">
        <v>228</v>
      </c>
      <c r="F70" s="61" t="s">
        <v>228</v>
      </c>
      <c r="G70" s="61" t="s">
        <v>228</v>
      </c>
      <c r="H70" s="61" t="s">
        <v>228</v>
      </c>
      <c r="I70" s="61" t="s">
        <v>228</v>
      </c>
      <c r="J70" s="61" t="s">
        <v>228</v>
      </c>
      <c r="K70" s="68" t="s">
        <v>228</v>
      </c>
      <c r="L70" s="68" t="s">
        <v>228</v>
      </c>
      <c r="M70" s="144" t="s">
        <v>228</v>
      </c>
    </row>
    <row r="71" spans="1:16" ht="14.25" customHeight="1" x14ac:dyDescent="0.2">
      <c r="A71" s="72"/>
      <c r="B71" s="58" t="s">
        <v>127</v>
      </c>
      <c r="C71" s="59" t="s">
        <v>124</v>
      </c>
      <c r="D71" s="60" t="s">
        <v>227</v>
      </c>
      <c r="E71" s="61">
        <v>336</v>
      </c>
      <c r="F71" s="61">
        <v>266</v>
      </c>
      <c r="G71" s="61">
        <v>259</v>
      </c>
      <c r="H71" s="99">
        <v>6</v>
      </c>
      <c r="I71" s="99">
        <v>3</v>
      </c>
      <c r="J71" s="61">
        <f>H71-I71</f>
        <v>3</v>
      </c>
      <c r="K71" s="68">
        <f>F71/E71*100</f>
        <v>79.166666666666657</v>
      </c>
      <c r="L71" s="68">
        <f>H71/F71*100</f>
        <v>2.2556390977443606</v>
      </c>
      <c r="M71" s="145">
        <f>E71-F71</f>
        <v>70</v>
      </c>
    </row>
    <row r="72" spans="1:16" ht="14.25" customHeight="1" x14ac:dyDescent="0.2">
      <c r="A72" s="59"/>
      <c r="B72" s="58" t="s">
        <v>214</v>
      </c>
      <c r="C72" s="59" t="s">
        <v>124</v>
      </c>
      <c r="D72" s="60" t="s">
        <v>227</v>
      </c>
      <c r="E72" s="61">
        <v>361</v>
      </c>
      <c r="F72" s="61">
        <v>290</v>
      </c>
      <c r="G72" s="61">
        <v>283</v>
      </c>
      <c r="H72" s="99">
        <v>7</v>
      </c>
      <c r="I72" s="99">
        <v>3</v>
      </c>
      <c r="J72" s="99">
        <v>3</v>
      </c>
      <c r="K72" s="68">
        <v>80.3</v>
      </c>
      <c r="L72" s="68">
        <v>2.4</v>
      </c>
      <c r="M72" s="142">
        <v>72</v>
      </c>
      <c r="O72" s="85"/>
      <c r="P72" s="85"/>
    </row>
    <row r="73" spans="1:16" ht="14.25" customHeight="1" x14ac:dyDescent="0.2">
      <c r="A73" s="72"/>
      <c r="B73" s="62" t="s">
        <v>125</v>
      </c>
      <c r="C73" s="85" t="s">
        <v>124</v>
      </c>
      <c r="D73" s="304" t="s">
        <v>227</v>
      </c>
      <c r="E73" s="533">
        <v>396</v>
      </c>
      <c r="F73" s="533">
        <v>304</v>
      </c>
      <c r="G73" s="533">
        <v>298</v>
      </c>
      <c r="H73" s="533">
        <v>6</v>
      </c>
      <c r="I73" s="533">
        <v>3</v>
      </c>
      <c r="J73" s="533">
        <v>3</v>
      </c>
      <c r="K73" s="549">
        <v>76.8</v>
      </c>
      <c r="L73" s="549">
        <v>2</v>
      </c>
      <c r="M73" s="534">
        <v>92</v>
      </c>
    </row>
    <row r="74" spans="1:16" ht="6" customHeight="1" x14ac:dyDescent="0.2">
      <c r="A74" s="72"/>
      <c r="B74" s="58"/>
      <c r="C74" s="59"/>
      <c r="D74" s="197"/>
      <c r="E74" s="61"/>
      <c r="F74" s="61"/>
      <c r="G74" s="61"/>
      <c r="H74" s="99"/>
      <c r="I74" s="99"/>
      <c r="J74" s="99"/>
      <c r="K74" s="68"/>
      <c r="L74" s="68"/>
      <c r="M74" s="314"/>
      <c r="O74" s="85"/>
    </row>
    <row r="75" spans="1:16" ht="14.25" customHeight="1" x14ac:dyDescent="0.2">
      <c r="A75" s="72" t="s">
        <v>119</v>
      </c>
      <c r="B75" s="192" t="s">
        <v>125</v>
      </c>
      <c r="C75" s="193" t="s">
        <v>124</v>
      </c>
      <c r="D75" s="198">
        <v>10</v>
      </c>
      <c r="E75" s="61">
        <v>242</v>
      </c>
      <c r="F75" s="61">
        <v>93</v>
      </c>
      <c r="G75" s="61">
        <v>90</v>
      </c>
      <c r="H75" s="99">
        <v>3</v>
      </c>
      <c r="I75" s="99">
        <v>2</v>
      </c>
      <c r="J75" s="99">
        <v>2</v>
      </c>
      <c r="K75" s="68">
        <v>38.4</v>
      </c>
      <c r="L75" s="68">
        <v>3.2</v>
      </c>
      <c r="M75" s="145">
        <v>149</v>
      </c>
      <c r="O75" s="85"/>
    </row>
    <row r="76" spans="1:16" ht="14.25" customHeight="1" x14ac:dyDescent="0.2">
      <c r="A76" s="72"/>
      <c r="B76" s="58" t="s">
        <v>126</v>
      </c>
      <c r="C76" s="59" t="s">
        <v>124</v>
      </c>
      <c r="D76" s="60" t="s">
        <v>227</v>
      </c>
      <c r="E76" s="61" t="s">
        <v>228</v>
      </c>
      <c r="F76" s="61" t="s">
        <v>228</v>
      </c>
      <c r="G76" s="61" t="s">
        <v>228</v>
      </c>
      <c r="H76" s="61" t="s">
        <v>228</v>
      </c>
      <c r="I76" s="61" t="s">
        <v>228</v>
      </c>
      <c r="J76" s="61" t="s">
        <v>228</v>
      </c>
      <c r="K76" s="68" t="s">
        <v>228</v>
      </c>
      <c r="L76" s="68" t="s">
        <v>228</v>
      </c>
      <c r="M76" s="144" t="s">
        <v>228</v>
      </c>
      <c r="O76" s="85"/>
    </row>
    <row r="77" spans="1:16" ht="14.25" customHeight="1" x14ac:dyDescent="0.2">
      <c r="A77" s="72"/>
      <c r="B77" s="58" t="s">
        <v>127</v>
      </c>
      <c r="C77" s="59" t="s">
        <v>124</v>
      </c>
      <c r="D77" s="60" t="s">
        <v>227</v>
      </c>
      <c r="E77" s="61">
        <v>260</v>
      </c>
      <c r="F77" s="61">
        <v>92</v>
      </c>
      <c r="G77" s="61">
        <v>86</v>
      </c>
      <c r="H77" s="99">
        <v>7</v>
      </c>
      <c r="I77" s="99">
        <v>5</v>
      </c>
      <c r="J77" s="61">
        <f>H77-I77</f>
        <v>2</v>
      </c>
      <c r="K77" s="68">
        <f>F77/E77*100</f>
        <v>35.384615384615387</v>
      </c>
      <c r="L77" s="68">
        <f>H77/F77*100</f>
        <v>7.608695652173914</v>
      </c>
      <c r="M77" s="145">
        <f>E77-F77</f>
        <v>168</v>
      </c>
      <c r="O77" s="85"/>
    </row>
    <row r="78" spans="1:16" ht="14.25" customHeight="1" x14ac:dyDescent="0.2">
      <c r="A78" s="59"/>
      <c r="B78" s="58" t="s">
        <v>214</v>
      </c>
      <c r="C78" s="59" t="s">
        <v>124</v>
      </c>
      <c r="D78" s="60" t="s">
        <v>227</v>
      </c>
      <c r="E78" s="61">
        <v>284</v>
      </c>
      <c r="F78" s="61">
        <v>113</v>
      </c>
      <c r="G78" s="61">
        <v>113</v>
      </c>
      <c r="H78" s="99" t="s">
        <v>57</v>
      </c>
      <c r="I78" s="99" t="s">
        <v>57</v>
      </c>
      <c r="J78" s="99" t="s">
        <v>57</v>
      </c>
      <c r="K78" s="68">
        <v>39.799999999999997</v>
      </c>
      <c r="L78" s="68" t="s">
        <v>57</v>
      </c>
      <c r="M78" s="142">
        <v>171</v>
      </c>
      <c r="O78" s="85"/>
      <c r="P78" s="85"/>
    </row>
    <row r="79" spans="1:16" ht="14.25" customHeight="1" x14ac:dyDescent="0.2">
      <c r="A79" s="72"/>
      <c r="B79" s="62" t="s">
        <v>125</v>
      </c>
      <c r="C79" s="85" t="s">
        <v>124</v>
      </c>
      <c r="D79" s="304" t="s">
        <v>227</v>
      </c>
      <c r="E79" s="535">
        <v>269</v>
      </c>
      <c r="F79" s="535">
        <v>121</v>
      </c>
      <c r="G79" s="535">
        <v>118</v>
      </c>
      <c r="H79" s="535">
        <v>2</v>
      </c>
      <c r="I79" s="535">
        <v>2</v>
      </c>
      <c r="J79" s="535" t="s">
        <v>57</v>
      </c>
      <c r="K79" s="550">
        <v>45</v>
      </c>
      <c r="L79" s="550">
        <v>1.7</v>
      </c>
      <c r="M79" s="536">
        <v>148</v>
      </c>
      <c r="O79" s="85"/>
    </row>
    <row r="80" spans="1:16" ht="8.25" customHeight="1" x14ac:dyDescent="0.2">
      <c r="A80" s="72"/>
      <c r="B80" s="58"/>
      <c r="C80" s="59"/>
      <c r="D80" s="197"/>
      <c r="E80" s="61"/>
      <c r="F80" s="61"/>
      <c r="G80" s="61"/>
      <c r="H80" s="99"/>
      <c r="I80" s="99"/>
      <c r="J80" s="166"/>
      <c r="K80" s="68"/>
      <c r="L80" s="68"/>
      <c r="M80" s="145"/>
      <c r="O80" s="85"/>
    </row>
    <row r="81" spans="1:16" ht="14.25" customHeight="1" x14ac:dyDescent="0.2">
      <c r="A81" s="72" t="s">
        <v>120</v>
      </c>
      <c r="B81" s="192" t="s">
        <v>125</v>
      </c>
      <c r="C81" s="193" t="s">
        <v>124</v>
      </c>
      <c r="D81" s="198">
        <v>10</v>
      </c>
      <c r="E81" s="61">
        <v>590</v>
      </c>
      <c r="F81" s="61">
        <v>82</v>
      </c>
      <c r="G81" s="61">
        <v>80</v>
      </c>
      <c r="H81" s="99">
        <v>2</v>
      </c>
      <c r="I81" s="166" t="s">
        <v>57</v>
      </c>
      <c r="J81" s="99">
        <v>2</v>
      </c>
      <c r="K81" s="68">
        <v>13.9</v>
      </c>
      <c r="L81" s="68">
        <v>2.4</v>
      </c>
      <c r="M81" s="145">
        <v>509</v>
      </c>
      <c r="O81" s="85"/>
    </row>
    <row r="82" spans="1:16" ht="14.25" customHeight="1" x14ac:dyDescent="0.2">
      <c r="A82" s="59"/>
      <c r="B82" s="58" t="s">
        <v>126</v>
      </c>
      <c r="C82" s="59" t="s">
        <v>124</v>
      </c>
      <c r="D82" s="60" t="s">
        <v>227</v>
      </c>
      <c r="E82" s="61" t="s">
        <v>228</v>
      </c>
      <c r="F82" s="61" t="s">
        <v>228</v>
      </c>
      <c r="G82" s="61" t="s">
        <v>228</v>
      </c>
      <c r="H82" s="61" t="s">
        <v>228</v>
      </c>
      <c r="I82" s="61" t="s">
        <v>228</v>
      </c>
      <c r="J82" s="61" t="s">
        <v>228</v>
      </c>
      <c r="K82" s="68" t="s">
        <v>228</v>
      </c>
      <c r="L82" s="68" t="s">
        <v>228</v>
      </c>
      <c r="M82" s="144" t="s">
        <v>228</v>
      </c>
      <c r="O82" s="85"/>
    </row>
    <row r="83" spans="1:16" ht="14.25" customHeight="1" x14ac:dyDescent="0.2">
      <c r="A83" s="59"/>
      <c r="B83" s="58" t="s">
        <v>127</v>
      </c>
      <c r="C83" s="59" t="s">
        <v>124</v>
      </c>
      <c r="D83" s="60" t="s">
        <v>227</v>
      </c>
      <c r="E83" s="61">
        <v>596</v>
      </c>
      <c r="F83" s="61">
        <v>73</v>
      </c>
      <c r="G83" s="61">
        <v>72</v>
      </c>
      <c r="H83" s="166">
        <v>1</v>
      </c>
      <c r="I83" s="166" t="s">
        <v>57</v>
      </c>
      <c r="J83" s="167" t="s">
        <v>57</v>
      </c>
      <c r="K83" s="68">
        <f>F83/E83*100</f>
        <v>12.248322147651008</v>
      </c>
      <c r="L83" s="168" t="s">
        <v>57</v>
      </c>
      <c r="M83" s="145">
        <f>E83-F83</f>
        <v>523</v>
      </c>
      <c r="O83" s="85"/>
    </row>
    <row r="84" spans="1:16" ht="14.25" customHeight="1" x14ac:dyDescent="0.2">
      <c r="A84" s="59"/>
      <c r="B84" s="58" t="s">
        <v>214</v>
      </c>
      <c r="C84" s="59" t="s">
        <v>124</v>
      </c>
      <c r="D84" s="60" t="s">
        <v>227</v>
      </c>
      <c r="E84" s="61">
        <v>585</v>
      </c>
      <c r="F84" s="61">
        <v>70</v>
      </c>
      <c r="G84" s="61">
        <v>67</v>
      </c>
      <c r="H84" s="99">
        <v>3</v>
      </c>
      <c r="I84" s="99">
        <v>2</v>
      </c>
      <c r="J84" s="99">
        <v>2</v>
      </c>
      <c r="K84" s="68">
        <v>12</v>
      </c>
      <c r="L84" s="68">
        <v>4.3</v>
      </c>
      <c r="M84" s="145">
        <v>515</v>
      </c>
      <c r="O84" s="85"/>
      <c r="P84" s="85"/>
    </row>
    <row r="85" spans="1:16" ht="14.25" customHeight="1" x14ac:dyDescent="0.2">
      <c r="A85" s="140"/>
      <c r="B85" s="345" t="s">
        <v>125</v>
      </c>
      <c r="C85" s="201" t="s">
        <v>124</v>
      </c>
      <c r="D85" s="305" t="s">
        <v>227</v>
      </c>
      <c r="E85" s="537">
        <v>594</v>
      </c>
      <c r="F85" s="537">
        <v>75</v>
      </c>
      <c r="G85" s="537">
        <v>75</v>
      </c>
      <c r="H85" s="537" t="s">
        <v>57</v>
      </c>
      <c r="I85" s="537" t="s">
        <v>57</v>
      </c>
      <c r="J85" s="537" t="s">
        <v>57</v>
      </c>
      <c r="K85" s="551">
        <v>12.6</v>
      </c>
      <c r="L85" s="551" t="s">
        <v>57</v>
      </c>
      <c r="M85" s="552">
        <v>519</v>
      </c>
      <c r="O85" s="85"/>
    </row>
    <row r="86" spans="1:16" ht="14.25" customHeight="1" x14ac:dyDescent="0.2">
      <c r="A86" s="85"/>
      <c r="O86" s="85"/>
    </row>
    <row r="87" spans="1:16" ht="14.25" customHeight="1" x14ac:dyDescent="0.2">
      <c r="O87" s="85"/>
    </row>
    <row r="88" spans="1:16" ht="14.25" customHeight="1" x14ac:dyDescent="0.2">
      <c r="O88" s="85"/>
    </row>
    <row r="89" spans="1:16" ht="14.25" customHeight="1" x14ac:dyDescent="0.2">
      <c r="G89" s="165"/>
      <c r="H89" s="85"/>
      <c r="I89" s="85"/>
      <c r="J89" s="145"/>
      <c r="K89" s="146"/>
      <c r="L89" s="183"/>
      <c r="M89" s="186"/>
      <c r="O89" s="85"/>
    </row>
    <row r="90" spans="1:16" ht="14.25" customHeight="1" x14ac:dyDescent="0.2">
      <c r="O90" s="85"/>
    </row>
    <row r="91" spans="1:16" ht="14.25" customHeight="1" x14ac:dyDescent="0.2">
      <c r="O91" s="85"/>
    </row>
    <row r="92" spans="1:16" ht="14.25" customHeight="1" x14ac:dyDescent="0.2">
      <c r="O92" s="85"/>
    </row>
    <row r="93" spans="1:16" ht="14.25" customHeight="1" x14ac:dyDescent="0.2">
      <c r="O93" s="85"/>
    </row>
    <row r="94" spans="1:16" ht="14.25" customHeight="1" x14ac:dyDescent="0.2">
      <c r="O94" s="85"/>
    </row>
    <row r="95" spans="1:16" ht="14.25" customHeight="1" x14ac:dyDescent="0.2">
      <c r="O95" s="85"/>
    </row>
    <row r="96" spans="1:16" ht="14.25" customHeight="1" x14ac:dyDescent="0.2">
      <c r="O96" s="85"/>
    </row>
    <row r="97" spans="15:15" ht="14.25" customHeight="1" x14ac:dyDescent="0.2">
      <c r="O97" s="85"/>
    </row>
    <row r="98" spans="15:15" ht="14.25" customHeight="1" x14ac:dyDescent="0.2">
      <c r="O98" s="85"/>
    </row>
    <row r="99" spans="15:15" ht="14.25" customHeight="1" x14ac:dyDescent="0.2">
      <c r="O99" s="85"/>
    </row>
    <row r="100" spans="15:15" ht="14.25" customHeight="1" x14ac:dyDescent="0.2">
      <c r="O100" s="85"/>
    </row>
    <row r="101" spans="15:15" ht="14.25" customHeight="1" x14ac:dyDescent="0.2">
      <c r="O101" s="85"/>
    </row>
    <row r="102" spans="15:15" ht="14.25" customHeight="1" x14ac:dyDescent="0.2">
      <c r="O102" s="85"/>
    </row>
    <row r="103" spans="15:15" ht="14.25" customHeight="1" x14ac:dyDescent="0.2">
      <c r="O103" s="85"/>
    </row>
    <row r="104" spans="15:15" ht="14.25" customHeight="1" x14ac:dyDescent="0.2">
      <c r="O104" s="85"/>
    </row>
    <row r="105" spans="15:15" ht="14.25" customHeight="1" x14ac:dyDescent="0.2">
      <c r="O105" s="85"/>
    </row>
    <row r="106" spans="15:15" ht="14.25" customHeight="1" x14ac:dyDescent="0.2">
      <c r="O106" s="85"/>
    </row>
    <row r="107" spans="15:15" ht="14.25" customHeight="1" x14ac:dyDescent="0.2">
      <c r="O107" s="85"/>
    </row>
    <row r="108" spans="15:15" ht="14.25" customHeight="1" x14ac:dyDescent="0.2">
      <c r="O108" s="85"/>
    </row>
    <row r="109" spans="15:15" ht="14.25" customHeight="1" x14ac:dyDescent="0.2">
      <c r="O109" s="85"/>
    </row>
    <row r="110" spans="15:15" ht="14.25" customHeight="1" x14ac:dyDescent="0.2">
      <c r="O110" s="85"/>
    </row>
    <row r="111" spans="15:15" ht="14.25" customHeight="1" x14ac:dyDescent="0.2">
      <c r="O111" s="85"/>
    </row>
    <row r="112" spans="15:15" ht="14.25" customHeight="1" x14ac:dyDescent="0.2">
      <c r="O112" s="85"/>
    </row>
    <row r="113" spans="15:15" ht="14.25" customHeight="1" x14ac:dyDescent="0.2">
      <c r="O113" s="85"/>
    </row>
    <row r="114" spans="15:15" ht="14.25" customHeight="1" x14ac:dyDescent="0.2">
      <c r="O114" s="85"/>
    </row>
    <row r="115" spans="15:15" ht="14.25" customHeight="1" x14ac:dyDescent="0.2">
      <c r="O115" s="85"/>
    </row>
    <row r="116" spans="15:15" ht="14.25" customHeight="1" x14ac:dyDescent="0.2">
      <c r="O116" s="85"/>
    </row>
    <row r="117" spans="15:15" ht="14.25" customHeight="1" x14ac:dyDescent="0.2">
      <c r="O117" s="85"/>
    </row>
    <row r="118" spans="15:15" ht="14.25" customHeight="1" x14ac:dyDescent="0.2">
      <c r="O118" s="85"/>
    </row>
    <row r="119" spans="15:15" ht="14.25" customHeight="1" x14ac:dyDescent="0.2">
      <c r="O119" s="85"/>
    </row>
    <row r="120" spans="15:15" ht="14.25" customHeight="1" x14ac:dyDescent="0.2">
      <c r="O120" s="85"/>
    </row>
    <row r="121" spans="15:15" ht="14.25" customHeight="1" x14ac:dyDescent="0.2">
      <c r="O121" s="85"/>
    </row>
    <row r="122" spans="15:15" ht="14.25" customHeight="1" x14ac:dyDescent="0.2">
      <c r="O122" s="85"/>
    </row>
    <row r="123" spans="15:15" ht="14.25" customHeight="1" x14ac:dyDescent="0.2">
      <c r="O123" s="85"/>
    </row>
    <row r="124" spans="15:15" ht="14.25" customHeight="1" x14ac:dyDescent="0.2">
      <c r="O124" s="85"/>
    </row>
    <row r="125" spans="15:15" ht="14.25" customHeight="1" x14ac:dyDescent="0.2">
      <c r="O125" s="85"/>
    </row>
    <row r="126" spans="15:15" ht="14.25" customHeight="1" x14ac:dyDescent="0.2">
      <c r="O126" s="85"/>
    </row>
    <row r="127" spans="15:15" ht="14.25" customHeight="1" x14ac:dyDescent="0.2">
      <c r="O127" s="85"/>
    </row>
    <row r="128" spans="15:15" ht="14.25" customHeight="1" x14ac:dyDescent="0.2">
      <c r="O128" s="85"/>
    </row>
    <row r="129" spans="15:15" ht="14.25" customHeight="1" x14ac:dyDescent="0.2">
      <c r="O129" s="85"/>
    </row>
    <row r="130" spans="15:15" ht="14.25" customHeight="1" x14ac:dyDescent="0.2">
      <c r="O130" s="85"/>
    </row>
    <row r="131" spans="15:15" ht="14.25" customHeight="1" x14ac:dyDescent="0.2">
      <c r="O131" s="85"/>
    </row>
    <row r="132" spans="15:15" ht="14.25" customHeight="1" x14ac:dyDescent="0.2">
      <c r="O132" s="85"/>
    </row>
    <row r="133" spans="15:15" ht="14.25" customHeight="1" x14ac:dyDescent="0.2">
      <c r="O133" s="85"/>
    </row>
    <row r="134" spans="15:15" ht="14.25" customHeight="1" x14ac:dyDescent="0.2">
      <c r="O134" s="85"/>
    </row>
    <row r="135" spans="15:15" ht="14.25" customHeight="1" x14ac:dyDescent="0.2">
      <c r="O135" s="85"/>
    </row>
    <row r="136" spans="15:15" ht="14.25" customHeight="1" x14ac:dyDescent="0.2">
      <c r="O136" s="85"/>
    </row>
    <row r="137" spans="15:15" ht="14.25" customHeight="1" x14ac:dyDescent="0.2">
      <c r="O137" s="85"/>
    </row>
    <row r="138" spans="15:15" ht="14.25" customHeight="1" x14ac:dyDescent="0.2">
      <c r="O138" s="85"/>
    </row>
    <row r="139" spans="15:15" ht="14.25" customHeight="1" x14ac:dyDescent="0.2">
      <c r="O139" s="85"/>
    </row>
    <row r="140" spans="15:15" ht="14.25" customHeight="1" x14ac:dyDescent="0.2">
      <c r="O140" s="85"/>
    </row>
    <row r="141" spans="15:15" ht="14.25" customHeight="1" x14ac:dyDescent="0.2">
      <c r="O141" s="85"/>
    </row>
    <row r="142" spans="15:15" ht="14.25" customHeight="1" x14ac:dyDescent="0.2">
      <c r="O142" s="85"/>
    </row>
    <row r="143" spans="15:15" ht="14.25" customHeight="1" x14ac:dyDescent="0.2">
      <c r="O143" s="85"/>
    </row>
    <row r="144" spans="15:15" ht="14.25" customHeight="1" x14ac:dyDescent="0.2">
      <c r="O144" s="85"/>
    </row>
    <row r="145" spans="15:15" ht="14.25" customHeight="1" x14ac:dyDescent="0.2">
      <c r="O145" s="85"/>
    </row>
    <row r="146" spans="15:15" ht="14.25" customHeight="1" x14ac:dyDescent="0.2">
      <c r="O146" s="85"/>
    </row>
    <row r="147" spans="15:15" ht="14.25" customHeight="1" x14ac:dyDescent="0.2">
      <c r="O147" s="85"/>
    </row>
    <row r="148" spans="15:15" ht="14.25" customHeight="1" x14ac:dyDescent="0.2">
      <c r="O148" s="85"/>
    </row>
    <row r="149" spans="15:15" ht="14.25" customHeight="1" x14ac:dyDescent="0.2">
      <c r="O149" s="85"/>
    </row>
    <row r="150" spans="15:15" ht="14.25" customHeight="1" x14ac:dyDescent="0.2">
      <c r="O150" s="85"/>
    </row>
    <row r="151" spans="15:15" ht="14.25" customHeight="1" x14ac:dyDescent="0.2">
      <c r="O151" s="85"/>
    </row>
    <row r="152" spans="15:15" ht="14.25" customHeight="1" x14ac:dyDescent="0.2">
      <c r="O152" s="85"/>
    </row>
    <row r="153" spans="15:15" ht="14.25" customHeight="1" x14ac:dyDescent="0.2">
      <c r="O153" s="85"/>
    </row>
    <row r="154" spans="15:15" ht="14.25" customHeight="1" x14ac:dyDescent="0.2">
      <c r="O154" s="85"/>
    </row>
    <row r="155" spans="15:15" ht="14.25" customHeight="1" x14ac:dyDescent="0.2">
      <c r="O155" s="85"/>
    </row>
    <row r="156" spans="15:15" ht="14.25" customHeight="1" x14ac:dyDescent="0.2">
      <c r="O156" s="85"/>
    </row>
    <row r="157" spans="15:15" ht="14.25" customHeight="1" x14ac:dyDescent="0.2">
      <c r="O157" s="85"/>
    </row>
    <row r="158" spans="15:15" ht="14.25" customHeight="1" x14ac:dyDescent="0.2">
      <c r="O158" s="85"/>
    </row>
    <row r="159" spans="15:15" ht="14.25" customHeight="1" x14ac:dyDescent="0.2">
      <c r="O159" s="85"/>
    </row>
    <row r="160" spans="15:15" ht="14.25" customHeight="1" x14ac:dyDescent="0.2">
      <c r="O160" s="85"/>
    </row>
    <row r="161" spans="15:15" ht="14.25" customHeight="1" x14ac:dyDescent="0.2">
      <c r="O161" s="85"/>
    </row>
    <row r="162" spans="15:15" ht="14.25" customHeight="1" x14ac:dyDescent="0.2">
      <c r="O162" s="85"/>
    </row>
    <row r="163" spans="15:15" ht="14.25" customHeight="1" x14ac:dyDescent="0.2">
      <c r="O163" s="85"/>
    </row>
    <row r="164" spans="15:15" ht="14.25" customHeight="1" x14ac:dyDescent="0.2">
      <c r="O164" s="85"/>
    </row>
    <row r="165" spans="15:15" ht="14.25" customHeight="1" x14ac:dyDescent="0.2">
      <c r="O165" s="85"/>
    </row>
    <row r="166" spans="15:15" ht="14.25" customHeight="1" x14ac:dyDescent="0.2">
      <c r="O166" s="85"/>
    </row>
    <row r="167" spans="15:15" ht="14.25" customHeight="1" x14ac:dyDescent="0.2">
      <c r="O167" s="85"/>
    </row>
    <row r="168" spans="15:15" ht="14.25" customHeight="1" x14ac:dyDescent="0.2">
      <c r="O168" s="85"/>
    </row>
    <row r="169" spans="15:15" ht="14.25" customHeight="1" x14ac:dyDescent="0.2">
      <c r="O169" s="85"/>
    </row>
    <row r="170" spans="15:15" ht="14.25" customHeight="1" x14ac:dyDescent="0.2">
      <c r="O170" s="85"/>
    </row>
    <row r="171" spans="15:15" ht="14.25" customHeight="1" x14ac:dyDescent="0.2">
      <c r="O171" s="85"/>
    </row>
    <row r="172" spans="15:15" ht="14.25" customHeight="1" x14ac:dyDescent="0.2">
      <c r="O172" s="85"/>
    </row>
    <row r="173" spans="15:15" ht="14.25" customHeight="1" x14ac:dyDescent="0.2">
      <c r="O173" s="85"/>
    </row>
    <row r="174" spans="15:15" ht="14.25" customHeight="1" x14ac:dyDescent="0.2">
      <c r="O174" s="85"/>
    </row>
    <row r="175" spans="15:15" ht="14.25" customHeight="1" x14ac:dyDescent="0.2">
      <c r="O175" s="85"/>
    </row>
    <row r="176" spans="15:15" ht="14.25" customHeight="1" x14ac:dyDescent="0.2">
      <c r="O176" s="85"/>
    </row>
    <row r="177" spans="15:15" ht="14.25" customHeight="1" x14ac:dyDescent="0.2">
      <c r="O177" s="85"/>
    </row>
    <row r="178" spans="15:15" ht="14.25" customHeight="1" x14ac:dyDescent="0.2">
      <c r="O178" s="85"/>
    </row>
    <row r="179" spans="15:15" ht="14.25" customHeight="1" x14ac:dyDescent="0.2">
      <c r="O179" s="85"/>
    </row>
    <row r="180" spans="15:15" ht="14.25" customHeight="1" x14ac:dyDescent="0.2">
      <c r="O180" s="85"/>
    </row>
    <row r="181" spans="15:15" ht="14.25" customHeight="1" x14ac:dyDescent="0.2">
      <c r="O181" s="85"/>
    </row>
    <row r="182" spans="15:15" ht="14.25" customHeight="1" x14ac:dyDescent="0.2">
      <c r="O182" s="85"/>
    </row>
    <row r="183" spans="15:15" ht="14.25" customHeight="1" x14ac:dyDescent="0.2">
      <c r="O183" s="85"/>
    </row>
    <row r="184" spans="15:15" ht="14.25" customHeight="1" x14ac:dyDescent="0.2">
      <c r="O184" s="85"/>
    </row>
    <row r="185" spans="15:15" ht="14.25" customHeight="1" x14ac:dyDescent="0.2">
      <c r="O185" s="85"/>
    </row>
    <row r="186" spans="15:15" ht="14.25" customHeight="1" x14ac:dyDescent="0.2">
      <c r="O186" s="85"/>
    </row>
    <row r="187" spans="15:15" ht="14.25" customHeight="1" x14ac:dyDescent="0.2">
      <c r="O187" s="85"/>
    </row>
    <row r="188" spans="15:15" ht="14.25" customHeight="1" x14ac:dyDescent="0.2">
      <c r="O188" s="85"/>
    </row>
    <row r="189" spans="15:15" ht="14.25" customHeight="1" x14ac:dyDescent="0.2">
      <c r="O189" s="85"/>
    </row>
    <row r="190" spans="15:15" ht="14.25" customHeight="1" x14ac:dyDescent="0.2">
      <c r="O190" s="85"/>
    </row>
    <row r="191" spans="15:15" ht="14.25" customHeight="1" x14ac:dyDescent="0.2">
      <c r="O191" s="85"/>
    </row>
    <row r="192" spans="15:15" ht="14.25" customHeight="1" x14ac:dyDescent="0.2">
      <c r="O192" s="85"/>
    </row>
    <row r="193" spans="15:15" ht="14.25" customHeight="1" x14ac:dyDescent="0.2">
      <c r="O193" s="85"/>
    </row>
    <row r="194" spans="15:15" ht="14.25" customHeight="1" x14ac:dyDescent="0.2">
      <c r="O194" s="85"/>
    </row>
    <row r="195" spans="15:15" ht="14.25" customHeight="1" x14ac:dyDescent="0.2">
      <c r="O195" s="85"/>
    </row>
    <row r="196" spans="15:15" ht="14.25" customHeight="1" x14ac:dyDescent="0.2">
      <c r="O196" s="85"/>
    </row>
    <row r="197" spans="15:15" ht="14.25" customHeight="1" x14ac:dyDescent="0.2">
      <c r="O197" s="85"/>
    </row>
    <row r="198" spans="15:15" ht="14.25" customHeight="1" x14ac:dyDescent="0.2">
      <c r="O198" s="85"/>
    </row>
    <row r="199" spans="15:15" ht="14.25" customHeight="1" x14ac:dyDescent="0.2">
      <c r="O199" s="85"/>
    </row>
    <row r="200" spans="15:15" ht="14.25" customHeight="1" x14ac:dyDescent="0.2">
      <c r="O200" s="85"/>
    </row>
    <row r="201" spans="15:15" ht="14.25" customHeight="1" x14ac:dyDescent="0.2">
      <c r="O201" s="85"/>
    </row>
    <row r="202" spans="15:15" ht="14.25" customHeight="1" x14ac:dyDescent="0.2">
      <c r="O202" s="85"/>
    </row>
    <row r="203" spans="15:15" ht="14.25" customHeight="1" x14ac:dyDescent="0.2">
      <c r="O203" s="85"/>
    </row>
    <row r="204" spans="15:15" ht="14.25" customHeight="1" x14ac:dyDescent="0.2">
      <c r="O204" s="85"/>
    </row>
    <row r="205" spans="15:15" ht="14.25" customHeight="1" x14ac:dyDescent="0.2">
      <c r="O205" s="85"/>
    </row>
    <row r="206" spans="15:15" ht="14.25" customHeight="1" x14ac:dyDescent="0.2">
      <c r="O206" s="85"/>
    </row>
    <row r="207" spans="15:15" ht="14.25" customHeight="1" x14ac:dyDescent="0.2">
      <c r="O207" s="85"/>
    </row>
    <row r="208" spans="15:15" ht="14.25" customHeight="1" x14ac:dyDescent="0.2">
      <c r="O208" s="85"/>
    </row>
    <row r="209" spans="15:15" ht="14.25" customHeight="1" x14ac:dyDescent="0.2">
      <c r="O209" s="85"/>
    </row>
    <row r="210" spans="15:15" ht="14.25" customHeight="1" x14ac:dyDescent="0.2">
      <c r="O210" s="85"/>
    </row>
    <row r="211" spans="15:15" ht="14.25" customHeight="1" x14ac:dyDescent="0.2">
      <c r="O211" s="85"/>
    </row>
    <row r="212" spans="15:15" ht="14.25" customHeight="1" x14ac:dyDescent="0.2">
      <c r="O212" s="85"/>
    </row>
    <row r="213" spans="15:15" ht="14.25" customHeight="1" x14ac:dyDescent="0.2">
      <c r="O213" s="85"/>
    </row>
    <row r="214" spans="15:15" ht="14.25" customHeight="1" x14ac:dyDescent="0.2">
      <c r="O214" s="85"/>
    </row>
    <row r="215" spans="15:15" ht="14.25" customHeight="1" x14ac:dyDescent="0.2">
      <c r="O215" s="85"/>
    </row>
    <row r="216" spans="15:15" ht="14.25" customHeight="1" x14ac:dyDescent="0.2">
      <c r="O216" s="85"/>
    </row>
    <row r="217" spans="15:15" ht="14.25" customHeight="1" x14ac:dyDescent="0.2">
      <c r="O217" s="85"/>
    </row>
    <row r="218" spans="15:15" ht="14.25" customHeight="1" x14ac:dyDescent="0.2">
      <c r="O218" s="85"/>
    </row>
    <row r="219" spans="15:15" ht="14.25" customHeight="1" x14ac:dyDescent="0.2">
      <c r="O219" s="85"/>
    </row>
    <row r="220" spans="15:15" ht="14.25" customHeight="1" x14ac:dyDescent="0.2">
      <c r="O220" s="85"/>
    </row>
    <row r="221" spans="15:15" ht="14.25" customHeight="1" x14ac:dyDescent="0.2">
      <c r="O221" s="85"/>
    </row>
    <row r="222" spans="15:15" ht="14.25" customHeight="1" x14ac:dyDescent="0.2">
      <c r="O222" s="85"/>
    </row>
    <row r="223" spans="15:15" ht="14.25" customHeight="1" x14ac:dyDescent="0.2">
      <c r="O223" s="85"/>
    </row>
    <row r="224" spans="15:15" ht="14.25" customHeight="1" x14ac:dyDescent="0.2">
      <c r="O224" s="85"/>
    </row>
    <row r="225" spans="15:15" ht="14.25" customHeight="1" x14ac:dyDescent="0.2">
      <c r="O225" s="85"/>
    </row>
    <row r="226" spans="15:15" ht="14.25" customHeight="1" x14ac:dyDescent="0.2">
      <c r="O226" s="85"/>
    </row>
    <row r="227" spans="15:15" ht="14.25" customHeight="1" x14ac:dyDescent="0.2">
      <c r="O227" s="85"/>
    </row>
    <row r="228" spans="15:15" ht="14.25" customHeight="1" x14ac:dyDescent="0.2">
      <c r="O228" s="85"/>
    </row>
    <row r="229" spans="15:15" ht="14.25" customHeight="1" x14ac:dyDescent="0.2">
      <c r="O229" s="85"/>
    </row>
    <row r="230" spans="15:15" ht="14.25" customHeight="1" x14ac:dyDescent="0.2">
      <c r="O230" s="85"/>
    </row>
    <row r="231" spans="15:15" ht="14.25" customHeight="1" x14ac:dyDescent="0.2">
      <c r="O231" s="85"/>
    </row>
    <row r="232" spans="15:15" ht="14.25" customHeight="1" x14ac:dyDescent="0.2">
      <c r="O232" s="85"/>
    </row>
    <row r="233" spans="15:15" ht="14.25" customHeight="1" x14ac:dyDescent="0.2">
      <c r="O233" s="85"/>
    </row>
    <row r="234" spans="15:15" ht="14.25" customHeight="1" x14ac:dyDescent="0.2">
      <c r="O234" s="85"/>
    </row>
    <row r="235" spans="15:15" ht="14.25" customHeight="1" x14ac:dyDescent="0.2">
      <c r="O235" s="85"/>
    </row>
    <row r="236" spans="15:15" ht="14.25" customHeight="1" x14ac:dyDescent="0.2">
      <c r="O236" s="85"/>
    </row>
    <row r="237" spans="15:15" ht="14.25" customHeight="1" x14ac:dyDescent="0.2">
      <c r="O237" s="85"/>
    </row>
  </sheetData>
  <mergeCells count="17">
    <mergeCell ref="A5:A13"/>
    <mergeCell ref="B5:D13"/>
    <mergeCell ref="F5:J5"/>
    <mergeCell ref="A1:M1"/>
    <mergeCell ref="A2:M2"/>
    <mergeCell ref="A3:M3"/>
    <mergeCell ref="A4:M4"/>
    <mergeCell ref="K5:L5"/>
    <mergeCell ref="H6:J6"/>
    <mergeCell ref="E13:M13"/>
    <mergeCell ref="E5:E12"/>
    <mergeCell ref="M5:M11"/>
    <mergeCell ref="F6:F11"/>
    <mergeCell ref="G6:G12"/>
    <mergeCell ref="H7:H11"/>
    <mergeCell ref="I7:I12"/>
    <mergeCell ref="J7:J12"/>
  </mergeCells>
  <phoneticPr fontId="0" type="noConversion"/>
  <pageMargins left="0.51181102362204722" right="0.51181102362204722" top="0.51181102362204722" bottom="0.51181102362204722" header="0.51181102362204722" footer="0.51181102362204722"/>
  <pageSetup scale="64" orientation="portrait" horizontalDpi="4294967292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8"/>
  <sheetViews>
    <sheetView zoomScaleNormal="75" zoomScaleSheetLayoutView="75" workbookViewId="0">
      <pane xSplit="13" ySplit="12" topLeftCell="N13" activePane="bottomRight" state="frozen"/>
      <selection pane="topRight" activeCell="N1" sqref="N1"/>
      <selection pane="bottomLeft" activeCell="A13" sqref="A13"/>
      <selection pane="bottomRight" activeCell="K84" sqref="K84:K85"/>
    </sheetView>
  </sheetViews>
  <sheetFormatPr defaultRowHeight="14.25" customHeight="1" x14ac:dyDescent="0.2"/>
  <cols>
    <col min="1" max="1" width="18.28515625" style="65" customWidth="1"/>
    <col min="2" max="2" width="5.140625" style="196" customWidth="1"/>
    <col min="3" max="3" width="4.42578125" style="65" customWidth="1"/>
    <col min="4" max="4" width="3.28515625" style="65" customWidth="1"/>
    <col min="5" max="6" width="13" style="66" customWidth="1"/>
    <col min="7" max="7" width="10" style="66" customWidth="1"/>
    <col min="8" max="8" width="10.28515625" style="172" customWidth="1"/>
    <col min="9" max="9" width="13" style="172" customWidth="1"/>
    <col min="10" max="10" width="10.7109375" style="172" customWidth="1"/>
    <col min="11" max="12" width="13" style="179" customWidth="1"/>
    <col min="13" max="13" width="13" style="313" customWidth="1"/>
    <col min="14" max="14" width="18.28515625" style="85" customWidth="1"/>
    <col min="15" max="16384" width="9.140625" style="65"/>
  </cols>
  <sheetData>
    <row r="1" spans="1:15" ht="14.25" customHeight="1" x14ac:dyDescent="0.2">
      <c r="A1" s="601">
        <v>4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</row>
    <row r="2" spans="1:15" ht="14.25" customHeight="1" x14ac:dyDescent="0.25">
      <c r="A2" s="602" t="s">
        <v>100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</row>
    <row r="3" spans="1:15" ht="14.25" customHeight="1" x14ac:dyDescent="0.25">
      <c r="A3" s="602" t="s">
        <v>198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</row>
    <row r="4" spans="1:15" ht="14.25" customHeight="1" x14ac:dyDescent="0.25">
      <c r="A4" s="603" t="s">
        <v>248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O4" s="85"/>
    </row>
    <row r="5" spans="1:15" ht="14.25" customHeight="1" x14ac:dyDescent="0.2">
      <c r="A5" s="586" t="s">
        <v>172</v>
      </c>
      <c r="B5" s="589" t="s">
        <v>16</v>
      </c>
      <c r="C5" s="590"/>
      <c r="D5" s="591"/>
      <c r="E5" s="598" t="s">
        <v>191</v>
      </c>
      <c r="F5" s="616" t="s">
        <v>17</v>
      </c>
      <c r="G5" s="617"/>
      <c r="H5" s="617"/>
      <c r="I5" s="617"/>
      <c r="J5" s="618"/>
      <c r="K5" s="609" t="s">
        <v>101</v>
      </c>
      <c r="L5" s="610"/>
      <c r="M5" s="611" t="s">
        <v>166</v>
      </c>
      <c r="O5" s="85"/>
    </row>
    <row r="6" spans="1:15" ht="14.25" customHeight="1" x14ac:dyDescent="0.2">
      <c r="A6" s="587"/>
      <c r="B6" s="592"/>
      <c r="C6" s="625"/>
      <c r="D6" s="594"/>
      <c r="E6" s="599"/>
      <c r="F6" s="598" t="s">
        <v>152</v>
      </c>
      <c r="G6" s="598" t="s">
        <v>153</v>
      </c>
      <c r="H6" s="616" t="s">
        <v>12</v>
      </c>
      <c r="I6" s="617"/>
      <c r="J6" s="618"/>
      <c r="K6" s="36" t="s">
        <v>10</v>
      </c>
      <c r="L6" s="37" t="s">
        <v>26</v>
      </c>
      <c r="M6" s="622"/>
      <c r="O6" s="85"/>
    </row>
    <row r="7" spans="1:15" ht="14.25" customHeight="1" x14ac:dyDescent="0.2">
      <c r="A7" s="587"/>
      <c r="B7" s="592"/>
      <c r="C7" s="625"/>
      <c r="D7" s="594"/>
      <c r="E7" s="599"/>
      <c r="F7" s="599"/>
      <c r="G7" s="599"/>
      <c r="H7" s="619" t="s">
        <v>154</v>
      </c>
      <c r="I7" s="619" t="s">
        <v>155</v>
      </c>
      <c r="J7" s="619" t="s">
        <v>165</v>
      </c>
      <c r="K7" s="38" t="s">
        <v>218</v>
      </c>
      <c r="L7" s="39" t="s">
        <v>24</v>
      </c>
      <c r="M7" s="622"/>
      <c r="O7" s="85"/>
    </row>
    <row r="8" spans="1:15" ht="14.25" customHeight="1" x14ac:dyDescent="0.2">
      <c r="A8" s="587"/>
      <c r="B8" s="592"/>
      <c r="C8" s="625"/>
      <c r="D8" s="594"/>
      <c r="E8" s="599"/>
      <c r="F8" s="599"/>
      <c r="G8" s="599"/>
      <c r="H8" s="620"/>
      <c r="I8" s="620"/>
      <c r="J8" s="620"/>
      <c r="K8" s="38" t="s">
        <v>217</v>
      </c>
      <c r="L8" s="39" t="s">
        <v>102</v>
      </c>
      <c r="M8" s="622"/>
      <c r="O8" s="85"/>
    </row>
    <row r="9" spans="1:15" ht="14.25" customHeight="1" x14ac:dyDescent="0.2">
      <c r="A9" s="587"/>
      <c r="B9" s="592"/>
      <c r="C9" s="625"/>
      <c r="D9" s="594"/>
      <c r="E9" s="599"/>
      <c r="F9" s="599"/>
      <c r="G9" s="599"/>
      <c r="H9" s="620"/>
      <c r="I9" s="620"/>
      <c r="J9" s="620"/>
      <c r="K9" s="38" t="s">
        <v>216</v>
      </c>
      <c r="L9" s="39" t="s">
        <v>103</v>
      </c>
      <c r="M9" s="622"/>
      <c r="O9" s="85"/>
    </row>
    <row r="10" spans="1:15" ht="14.25" customHeight="1" x14ac:dyDescent="0.2">
      <c r="A10" s="587"/>
      <c r="B10" s="592"/>
      <c r="C10" s="625"/>
      <c r="D10" s="594"/>
      <c r="E10" s="599"/>
      <c r="F10" s="599"/>
      <c r="G10" s="599"/>
      <c r="H10" s="620"/>
      <c r="I10" s="620"/>
      <c r="J10" s="620"/>
      <c r="K10" s="38"/>
      <c r="L10" s="39" t="s">
        <v>19</v>
      </c>
      <c r="M10" s="622"/>
      <c r="O10" s="85"/>
    </row>
    <row r="11" spans="1:15" ht="14.25" customHeight="1" x14ac:dyDescent="0.2">
      <c r="A11" s="587"/>
      <c r="B11" s="592"/>
      <c r="C11" s="625"/>
      <c r="D11" s="594"/>
      <c r="E11" s="599"/>
      <c r="F11" s="599"/>
      <c r="G11" s="599"/>
      <c r="H11" s="620"/>
      <c r="I11" s="620"/>
      <c r="J11" s="620"/>
      <c r="K11" s="38"/>
      <c r="L11" s="39" t="s">
        <v>11</v>
      </c>
      <c r="M11" s="622"/>
      <c r="O11" s="85"/>
    </row>
    <row r="12" spans="1:15" ht="14.25" customHeight="1" x14ac:dyDescent="0.2">
      <c r="A12" s="587"/>
      <c r="B12" s="592"/>
      <c r="C12" s="625"/>
      <c r="D12" s="594"/>
      <c r="E12" s="600"/>
      <c r="F12" s="40" t="s">
        <v>104</v>
      </c>
      <c r="G12" s="600"/>
      <c r="H12" s="92" t="s">
        <v>105</v>
      </c>
      <c r="I12" s="621"/>
      <c r="J12" s="621"/>
      <c r="K12" s="41" t="s">
        <v>106</v>
      </c>
      <c r="L12" s="42" t="s">
        <v>107</v>
      </c>
      <c r="M12" s="312" t="s">
        <v>108</v>
      </c>
      <c r="O12" s="85"/>
    </row>
    <row r="13" spans="1:15" ht="14.25" customHeight="1" x14ac:dyDescent="0.2">
      <c r="A13" s="588"/>
      <c r="B13" s="595"/>
      <c r="C13" s="596"/>
      <c r="D13" s="597"/>
      <c r="E13" s="623" t="s">
        <v>99</v>
      </c>
      <c r="F13" s="624"/>
      <c r="G13" s="624"/>
      <c r="H13" s="624"/>
      <c r="I13" s="624"/>
      <c r="J13" s="624"/>
      <c r="K13" s="624"/>
      <c r="L13" s="624"/>
      <c r="M13" s="624"/>
      <c r="O13" s="85"/>
    </row>
    <row r="14" spans="1:15" s="73" customFormat="1" ht="14.25" customHeight="1" x14ac:dyDescent="0.2">
      <c r="B14" s="74"/>
      <c r="C14" s="75"/>
      <c r="D14" s="359"/>
      <c r="E14" s="156" t="s">
        <v>1</v>
      </c>
      <c r="F14" s="156" t="s">
        <v>2</v>
      </c>
      <c r="G14" s="156" t="s">
        <v>3</v>
      </c>
      <c r="H14" s="156" t="s">
        <v>4</v>
      </c>
      <c r="I14" s="156" t="s">
        <v>5</v>
      </c>
      <c r="J14" s="156" t="s">
        <v>6</v>
      </c>
      <c r="K14" s="155" t="s">
        <v>7</v>
      </c>
      <c r="L14" s="155" t="s">
        <v>8</v>
      </c>
      <c r="M14" s="461" t="s">
        <v>9</v>
      </c>
      <c r="N14" s="75"/>
      <c r="O14" s="75"/>
    </row>
    <row r="15" spans="1:15" s="159" customFormat="1" ht="14.25" customHeight="1" x14ac:dyDescent="0.25">
      <c r="A15" s="51" t="s">
        <v>128</v>
      </c>
      <c r="B15" s="200" t="s">
        <v>125</v>
      </c>
      <c r="C15" s="199" t="s">
        <v>124</v>
      </c>
      <c r="D15" s="355">
        <v>10</v>
      </c>
      <c r="E15" s="175">
        <v>5045</v>
      </c>
      <c r="F15" s="175">
        <v>2589</v>
      </c>
      <c r="G15" s="175">
        <v>2375</v>
      </c>
      <c r="H15" s="175">
        <v>214</v>
      </c>
      <c r="I15" s="175">
        <v>129</v>
      </c>
      <c r="J15" s="175">
        <v>86</v>
      </c>
      <c r="K15" s="174">
        <v>51.3</v>
      </c>
      <c r="L15" s="174">
        <v>8.3000000000000007</v>
      </c>
      <c r="M15" s="164">
        <v>2456</v>
      </c>
      <c r="N15" s="84"/>
      <c r="O15" s="84"/>
    </row>
    <row r="16" spans="1:15" s="159" customFormat="1" ht="14.25" customHeight="1" x14ac:dyDescent="0.25">
      <c r="A16" s="51"/>
      <c r="B16" s="50" t="s">
        <v>126</v>
      </c>
      <c r="C16" s="51" t="s">
        <v>124</v>
      </c>
      <c r="D16" s="148" t="s">
        <v>227</v>
      </c>
      <c r="E16" s="279" t="s">
        <v>237</v>
      </c>
      <c r="F16" s="55" t="s">
        <v>228</v>
      </c>
      <c r="G16" s="55" t="s">
        <v>228</v>
      </c>
      <c r="H16" s="55" t="s">
        <v>228</v>
      </c>
      <c r="I16" s="55" t="s">
        <v>228</v>
      </c>
      <c r="J16" s="55" t="s">
        <v>228</v>
      </c>
      <c r="K16" s="56" t="s">
        <v>228</v>
      </c>
      <c r="L16" s="56" t="s">
        <v>228</v>
      </c>
      <c r="M16" s="302" t="s">
        <v>228</v>
      </c>
      <c r="N16" s="84"/>
    </row>
    <row r="17" spans="1:16" s="159" customFormat="1" ht="14.25" customHeight="1" x14ac:dyDescent="0.25">
      <c r="A17" s="51"/>
      <c r="B17" s="50" t="s">
        <v>127</v>
      </c>
      <c r="C17" s="51" t="s">
        <v>124</v>
      </c>
      <c r="D17" s="148" t="s">
        <v>227</v>
      </c>
      <c r="E17" s="175">
        <v>5046</v>
      </c>
      <c r="F17" s="175">
        <v>2540</v>
      </c>
      <c r="G17" s="175">
        <v>2357</v>
      </c>
      <c r="H17" s="175">
        <v>183</v>
      </c>
      <c r="I17" s="175">
        <v>116</v>
      </c>
      <c r="J17" s="175">
        <f>H17-I17</f>
        <v>67</v>
      </c>
      <c r="K17" s="174">
        <f>F17/E17*100</f>
        <v>50.336900515259607</v>
      </c>
      <c r="L17" s="174">
        <f>H17/F17*100</f>
        <v>7.2047244094488194</v>
      </c>
      <c r="M17" s="164">
        <f>E17-F17</f>
        <v>2506</v>
      </c>
      <c r="N17" s="150"/>
    </row>
    <row r="18" spans="1:16" ht="14.25" customHeight="1" x14ac:dyDescent="0.25">
      <c r="A18" s="53"/>
      <c r="B18" s="50" t="s">
        <v>123</v>
      </c>
      <c r="C18" s="84" t="s">
        <v>124</v>
      </c>
      <c r="D18" s="330" t="s">
        <v>227</v>
      </c>
      <c r="E18" s="175">
        <v>5067</v>
      </c>
      <c r="F18" s="175">
        <v>2453</v>
      </c>
      <c r="G18" s="311">
        <v>2285</v>
      </c>
      <c r="H18" s="218">
        <v>168</v>
      </c>
      <c r="I18" s="218">
        <v>118</v>
      </c>
      <c r="J18" s="218">
        <v>50</v>
      </c>
      <c r="K18" s="174">
        <v>48.4</v>
      </c>
      <c r="L18" s="174">
        <v>6.8</v>
      </c>
      <c r="M18" s="176">
        <v>2615</v>
      </c>
      <c r="O18" s="85"/>
      <c r="P18" s="85"/>
    </row>
    <row r="19" spans="1:16" s="176" customFormat="1" ht="14.25" customHeight="1" x14ac:dyDescent="0.25">
      <c r="A19" s="54"/>
      <c r="B19" s="187" t="s">
        <v>125</v>
      </c>
      <c r="C19" s="84" t="s">
        <v>124</v>
      </c>
      <c r="D19" s="303" t="s">
        <v>227</v>
      </c>
      <c r="E19" s="474">
        <v>5055</v>
      </c>
      <c r="F19" s="474">
        <v>2546</v>
      </c>
      <c r="G19" s="474">
        <v>2395</v>
      </c>
      <c r="H19" s="474">
        <v>152</v>
      </c>
      <c r="I19" s="474">
        <v>90</v>
      </c>
      <c r="J19" s="474">
        <v>61</v>
      </c>
      <c r="K19" s="476">
        <v>50.4</v>
      </c>
      <c r="L19" s="476">
        <v>6</v>
      </c>
      <c r="M19" s="475">
        <v>2509</v>
      </c>
      <c r="N19" s="263"/>
    </row>
    <row r="20" spans="1:16" ht="8.25" customHeight="1" x14ac:dyDescent="0.25">
      <c r="A20" s="51"/>
      <c r="B20" s="58"/>
      <c r="C20" s="59"/>
      <c r="D20" s="197"/>
      <c r="E20" s="61"/>
      <c r="F20" s="61"/>
      <c r="G20" s="61"/>
      <c r="H20" s="61"/>
      <c r="I20" s="61"/>
      <c r="J20" s="99"/>
      <c r="K20" s="68"/>
      <c r="L20" s="68"/>
      <c r="M20" s="144"/>
      <c r="N20" s="144"/>
    </row>
    <row r="21" spans="1:16" ht="14.25" customHeight="1" x14ac:dyDescent="0.2">
      <c r="A21" s="59" t="s">
        <v>110</v>
      </c>
      <c r="B21" s="192" t="s">
        <v>125</v>
      </c>
      <c r="C21" s="85" t="s">
        <v>124</v>
      </c>
      <c r="D21" s="198">
        <v>10</v>
      </c>
      <c r="E21" s="64">
        <v>469</v>
      </c>
      <c r="F21" s="64">
        <v>69</v>
      </c>
      <c r="G21" s="97">
        <v>55</v>
      </c>
      <c r="H21" s="97">
        <v>14</v>
      </c>
      <c r="I21" s="97">
        <v>8</v>
      </c>
      <c r="J21" s="97">
        <v>7</v>
      </c>
      <c r="K21" s="173">
        <f>F21/E21*100</f>
        <v>14.712153518123666</v>
      </c>
      <c r="L21" s="173">
        <v>20.3</v>
      </c>
      <c r="M21" s="165">
        <v>400</v>
      </c>
      <c r="N21" s="144"/>
    </row>
    <row r="22" spans="1:16" ht="14.25" customHeight="1" x14ac:dyDescent="0.2">
      <c r="A22" s="59"/>
      <c r="B22" s="58" t="s">
        <v>126</v>
      </c>
      <c r="C22" s="59" t="s">
        <v>124</v>
      </c>
      <c r="D22" s="60" t="s">
        <v>227</v>
      </c>
      <c r="E22" s="61" t="s">
        <v>228</v>
      </c>
      <c r="F22" s="61" t="s">
        <v>228</v>
      </c>
      <c r="G22" s="61" t="s">
        <v>228</v>
      </c>
      <c r="H22" s="61" t="s">
        <v>228</v>
      </c>
      <c r="I22" s="61" t="s">
        <v>228</v>
      </c>
      <c r="J22" s="61" t="s">
        <v>228</v>
      </c>
      <c r="K22" s="68" t="s">
        <v>228</v>
      </c>
      <c r="L22" s="68" t="s">
        <v>228</v>
      </c>
      <c r="M22" s="144" t="s">
        <v>228</v>
      </c>
      <c r="N22" s="144"/>
    </row>
    <row r="23" spans="1:16" ht="14.25" customHeight="1" x14ac:dyDescent="0.2">
      <c r="A23" s="59"/>
      <c r="B23" s="58" t="s">
        <v>127</v>
      </c>
      <c r="C23" s="59" t="s">
        <v>124</v>
      </c>
      <c r="D23" s="60" t="s">
        <v>227</v>
      </c>
      <c r="E23" s="64">
        <v>474</v>
      </c>
      <c r="F23" s="64">
        <v>68</v>
      </c>
      <c r="G23" s="97">
        <v>54</v>
      </c>
      <c r="H23" s="97">
        <v>14</v>
      </c>
      <c r="I23" s="97">
        <v>8</v>
      </c>
      <c r="J23" s="64">
        <f>H23-I23</f>
        <v>6</v>
      </c>
      <c r="K23" s="173">
        <f>F23/E23*100</f>
        <v>14.345991561181433</v>
      </c>
      <c r="L23" s="173">
        <f>H23/F23*100</f>
        <v>20.588235294117645</v>
      </c>
      <c r="M23" s="165">
        <f>E23-F23</f>
        <v>406</v>
      </c>
      <c r="N23" s="144"/>
    </row>
    <row r="24" spans="1:16" ht="14.25" customHeight="1" x14ac:dyDescent="0.2">
      <c r="A24" s="59"/>
      <c r="B24" s="58" t="s">
        <v>123</v>
      </c>
      <c r="C24" s="85" t="s">
        <v>124</v>
      </c>
      <c r="D24" s="304" t="s">
        <v>227</v>
      </c>
      <c r="E24" s="64">
        <v>460</v>
      </c>
      <c r="F24" s="64">
        <v>48</v>
      </c>
      <c r="G24" s="97">
        <v>39</v>
      </c>
      <c r="H24" s="97">
        <v>9</v>
      </c>
      <c r="I24" s="97">
        <v>7</v>
      </c>
      <c r="J24" s="97">
        <v>3</v>
      </c>
      <c r="K24" s="173">
        <v>10.4</v>
      </c>
      <c r="L24" s="173">
        <v>18.8</v>
      </c>
      <c r="M24" s="66">
        <v>412</v>
      </c>
      <c r="O24" s="85"/>
      <c r="P24" s="85"/>
    </row>
    <row r="25" spans="1:16" ht="14.25" customHeight="1" x14ac:dyDescent="0.2">
      <c r="A25" s="59"/>
      <c r="B25" s="62" t="s">
        <v>125</v>
      </c>
      <c r="C25" s="85" t="s">
        <v>124</v>
      </c>
      <c r="D25" s="304" t="s">
        <v>227</v>
      </c>
      <c r="E25" s="352">
        <v>462</v>
      </c>
      <c r="F25" s="352">
        <v>74</v>
      </c>
      <c r="G25" s="352">
        <v>56</v>
      </c>
      <c r="H25" s="352">
        <v>18</v>
      </c>
      <c r="I25" s="352">
        <v>8</v>
      </c>
      <c r="J25" s="352">
        <v>10</v>
      </c>
      <c r="K25" s="575">
        <v>16</v>
      </c>
      <c r="L25" s="352">
        <v>24.3</v>
      </c>
      <c r="M25" s="360">
        <v>389</v>
      </c>
    </row>
    <row r="26" spans="1:16" ht="7.5" customHeight="1" x14ac:dyDescent="0.2">
      <c r="A26" s="59"/>
      <c r="B26" s="58"/>
      <c r="C26" s="59"/>
      <c r="D26" s="197"/>
      <c r="E26" s="61"/>
      <c r="F26" s="61"/>
      <c r="G26" s="61"/>
      <c r="H26" s="61"/>
      <c r="I26" s="61"/>
      <c r="J26" s="99"/>
      <c r="K26" s="68"/>
      <c r="L26" s="68"/>
      <c r="M26" s="144"/>
      <c r="N26" s="144"/>
    </row>
    <row r="27" spans="1:16" ht="14.25" customHeight="1" x14ac:dyDescent="0.2">
      <c r="A27" s="59" t="s">
        <v>111</v>
      </c>
      <c r="B27" s="192" t="s">
        <v>125</v>
      </c>
      <c r="C27" s="193" t="s">
        <v>220</v>
      </c>
      <c r="D27" s="198">
        <v>10</v>
      </c>
      <c r="E27" s="64">
        <v>517</v>
      </c>
      <c r="F27" s="64">
        <v>314</v>
      </c>
      <c r="G27" s="97">
        <v>250</v>
      </c>
      <c r="H27" s="97">
        <v>64</v>
      </c>
      <c r="I27" s="97">
        <v>33</v>
      </c>
      <c r="J27" s="97">
        <v>31</v>
      </c>
      <c r="K27" s="173">
        <v>60.7</v>
      </c>
      <c r="L27" s="173">
        <v>20.399999999999999</v>
      </c>
      <c r="M27" s="165">
        <v>202</v>
      </c>
      <c r="N27" s="144"/>
    </row>
    <row r="28" spans="1:16" ht="12" customHeight="1" x14ac:dyDescent="0.2">
      <c r="A28" s="59"/>
      <c r="B28" s="58" t="s">
        <v>126</v>
      </c>
      <c r="C28" s="59" t="s">
        <v>124</v>
      </c>
      <c r="D28" s="60" t="s">
        <v>227</v>
      </c>
      <c r="E28" s="61" t="s">
        <v>228</v>
      </c>
      <c r="F28" s="61" t="s">
        <v>228</v>
      </c>
      <c r="G28" s="61" t="s">
        <v>228</v>
      </c>
      <c r="H28" s="61" t="s">
        <v>228</v>
      </c>
      <c r="I28" s="61" t="s">
        <v>228</v>
      </c>
      <c r="J28" s="61" t="s">
        <v>228</v>
      </c>
      <c r="K28" s="68" t="s">
        <v>228</v>
      </c>
      <c r="L28" s="68" t="s">
        <v>228</v>
      </c>
      <c r="M28" s="144" t="s">
        <v>228</v>
      </c>
      <c r="N28" s="144"/>
    </row>
    <row r="29" spans="1:16" ht="14.25" customHeight="1" x14ac:dyDescent="0.2">
      <c r="A29" s="59"/>
      <c r="B29" s="58" t="s">
        <v>127</v>
      </c>
      <c r="C29" s="59" t="s">
        <v>124</v>
      </c>
      <c r="D29" s="60" t="s">
        <v>227</v>
      </c>
      <c r="E29" s="64">
        <v>471</v>
      </c>
      <c r="F29" s="64">
        <v>288</v>
      </c>
      <c r="G29" s="97">
        <v>239</v>
      </c>
      <c r="H29" s="97">
        <v>49</v>
      </c>
      <c r="I29" s="97">
        <v>31</v>
      </c>
      <c r="J29" s="64">
        <f>H29-I29</f>
        <v>18</v>
      </c>
      <c r="K29" s="173">
        <f>F29/E29*100</f>
        <v>61.146496815286625</v>
      </c>
      <c r="L29" s="173">
        <f>H29/F29*100</f>
        <v>17.013888888888889</v>
      </c>
      <c r="M29" s="165">
        <f>E29-F29</f>
        <v>183</v>
      </c>
      <c r="N29" s="144"/>
    </row>
    <row r="30" spans="1:16" ht="14.25" customHeight="1" x14ac:dyDescent="0.2">
      <c r="A30" s="59"/>
      <c r="B30" s="58" t="s">
        <v>123</v>
      </c>
      <c r="C30" s="85" t="s">
        <v>124</v>
      </c>
      <c r="D30" s="304" t="s">
        <v>227</v>
      </c>
      <c r="E30" s="64">
        <v>479</v>
      </c>
      <c r="F30" s="64">
        <v>301</v>
      </c>
      <c r="G30" s="97">
        <v>248</v>
      </c>
      <c r="H30" s="97">
        <v>53</v>
      </c>
      <c r="I30" s="97">
        <v>35</v>
      </c>
      <c r="J30" s="97">
        <v>18</v>
      </c>
      <c r="K30" s="173">
        <v>62.8</v>
      </c>
      <c r="L30" s="173">
        <v>17.600000000000001</v>
      </c>
      <c r="M30" s="66">
        <v>178</v>
      </c>
      <c r="O30" s="85"/>
      <c r="P30" s="85"/>
    </row>
    <row r="31" spans="1:16" ht="14.25" customHeight="1" x14ac:dyDescent="0.2">
      <c r="B31" s="62" t="s">
        <v>125</v>
      </c>
      <c r="C31" s="85" t="s">
        <v>124</v>
      </c>
      <c r="D31" s="304" t="s">
        <v>227</v>
      </c>
      <c r="E31" s="357">
        <v>456</v>
      </c>
      <c r="F31" s="357">
        <v>270</v>
      </c>
      <c r="G31" s="357">
        <v>232</v>
      </c>
      <c r="H31" s="357">
        <v>38</v>
      </c>
      <c r="I31" s="357">
        <v>23</v>
      </c>
      <c r="J31" s="357">
        <v>15</v>
      </c>
      <c r="K31" s="576">
        <v>59.2</v>
      </c>
      <c r="L31" s="357">
        <v>14.1</v>
      </c>
      <c r="M31" s="361">
        <v>186</v>
      </c>
      <c r="O31" s="85"/>
    </row>
    <row r="32" spans="1:16" ht="6" customHeight="1" x14ac:dyDescent="0.2">
      <c r="B32" s="58"/>
      <c r="C32" s="59"/>
      <c r="D32" s="197"/>
      <c r="E32" s="61"/>
      <c r="F32" s="61"/>
      <c r="G32" s="61"/>
      <c r="H32" s="61"/>
      <c r="I32" s="61"/>
      <c r="J32" s="99"/>
      <c r="K32" s="68"/>
      <c r="L32" s="68"/>
      <c r="M32" s="144"/>
      <c r="N32" s="144"/>
      <c r="O32" s="85"/>
    </row>
    <row r="33" spans="1:16" ht="14.25" customHeight="1" x14ac:dyDescent="0.2">
      <c r="A33" s="59" t="s">
        <v>112</v>
      </c>
      <c r="B33" s="192" t="s">
        <v>125</v>
      </c>
      <c r="C33" s="193" t="s">
        <v>124</v>
      </c>
      <c r="D33" s="198">
        <v>10</v>
      </c>
      <c r="E33" s="64">
        <v>588</v>
      </c>
      <c r="F33" s="64">
        <v>457</v>
      </c>
      <c r="G33" s="97">
        <v>417</v>
      </c>
      <c r="H33" s="97">
        <v>40</v>
      </c>
      <c r="I33" s="97">
        <v>24</v>
      </c>
      <c r="J33" s="97">
        <v>16</v>
      </c>
      <c r="K33" s="173">
        <v>77.7</v>
      </c>
      <c r="L33" s="173">
        <v>8.8000000000000007</v>
      </c>
      <c r="M33" s="165">
        <v>130</v>
      </c>
      <c r="N33" s="144"/>
      <c r="O33" s="85"/>
    </row>
    <row r="34" spans="1:16" ht="14.25" customHeight="1" x14ac:dyDescent="0.2">
      <c r="A34" s="59"/>
      <c r="B34" s="58" t="s">
        <v>126</v>
      </c>
      <c r="C34" s="59" t="s">
        <v>124</v>
      </c>
      <c r="D34" s="60" t="s">
        <v>227</v>
      </c>
      <c r="E34" s="61" t="s">
        <v>228</v>
      </c>
      <c r="F34" s="61" t="s">
        <v>228</v>
      </c>
      <c r="G34" s="61" t="s">
        <v>228</v>
      </c>
      <c r="H34" s="61" t="s">
        <v>228</v>
      </c>
      <c r="I34" s="61" t="s">
        <v>228</v>
      </c>
      <c r="J34" s="61" t="s">
        <v>228</v>
      </c>
      <c r="K34" s="68" t="s">
        <v>228</v>
      </c>
      <c r="L34" s="68" t="s">
        <v>228</v>
      </c>
      <c r="M34" s="144" t="s">
        <v>228</v>
      </c>
      <c r="N34" s="144"/>
      <c r="O34" s="85"/>
    </row>
    <row r="35" spans="1:16" ht="14.25" customHeight="1" x14ac:dyDescent="0.2">
      <c r="A35" s="59"/>
      <c r="B35" s="58" t="s">
        <v>127</v>
      </c>
      <c r="C35" s="59" t="s">
        <v>124</v>
      </c>
      <c r="D35" s="60" t="s">
        <v>227</v>
      </c>
      <c r="E35" s="64">
        <v>575</v>
      </c>
      <c r="F35" s="64">
        <v>428</v>
      </c>
      <c r="G35" s="97">
        <v>392</v>
      </c>
      <c r="H35" s="97">
        <v>36</v>
      </c>
      <c r="I35" s="97">
        <v>22</v>
      </c>
      <c r="J35" s="64">
        <f>H35-I35</f>
        <v>14</v>
      </c>
      <c r="K35" s="173">
        <f>F35/E35*100</f>
        <v>74.434782608695656</v>
      </c>
      <c r="L35" s="173">
        <f>H35/F35*100</f>
        <v>8.4112149532710276</v>
      </c>
      <c r="M35" s="165">
        <f>E35-F35</f>
        <v>147</v>
      </c>
      <c r="N35" s="144"/>
      <c r="O35" s="85"/>
    </row>
    <row r="36" spans="1:16" ht="14.25" customHeight="1" x14ac:dyDescent="0.2">
      <c r="A36" s="59"/>
      <c r="B36" s="58" t="s">
        <v>123</v>
      </c>
      <c r="C36" s="85" t="s">
        <v>124</v>
      </c>
      <c r="D36" s="304" t="s">
        <v>227</v>
      </c>
      <c r="E36" s="64">
        <v>551</v>
      </c>
      <c r="F36" s="64">
        <v>410</v>
      </c>
      <c r="G36" s="97">
        <v>370</v>
      </c>
      <c r="H36" s="97">
        <v>40</v>
      </c>
      <c r="I36" s="97">
        <v>28</v>
      </c>
      <c r="J36" s="97">
        <v>12</v>
      </c>
      <c r="K36" s="173">
        <v>74.400000000000006</v>
      </c>
      <c r="L36" s="173">
        <v>9.8000000000000007</v>
      </c>
      <c r="M36" s="66">
        <v>141</v>
      </c>
      <c r="O36" s="85"/>
      <c r="P36" s="85"/>
    </row>
    <row r="37" spans="1:16" ht="14.25" customHeight="1" x14ac:dyDescent="0.2">
      <c r="A37" s="59"/>
      <c r="B37" s="62" t="s">
        <v>125</v>
      </c>
      <c r="C37" s="85" t="s">
        <v>124</v>
      </c>
      <c r="D37" s="304" t="s">
        <v>227</v>
      </c>
      <c r="E37" s="356">
        <v>569</v>
      </c>
      <c r="F37" s="356">
        <v>407</v>
      </c>
      <c r="G37" s="356">
        <v>378</v>
      </c>
      <c r="H37" s="356">
        <v>29</v>
      </c>
      <c r="I37" s="356">
        <v>21</v>
      </c>
      <c r="J37" s="356">
        <v>8</v>
      </c>
      <c r="K37" s="577">
        <v>71.5</v>
      </c>
      <c r="L37" s="356">
        <v>7.1</v>
      </c>
      <c r="M37" s="362">
        <v>162</v>
      </c>
      <c r="N37" s="65"/>
      <c r="O37" s="85"/>
    </row>
    <row r="38" spans="1:16" ht="7.5" customHeight="1" x14ac:dyDescent="0.2">
      <c r="A38" s="59"/>
      <c r="B38" s="58"/>
      <c r="C38" s="59"/>
      <c r="D38" s="197"/>
      <c r="E38" s="61"/>
      <c r="F38" s="61"/>
      <c r="G38" s="61"/>
      <c r="H38" s="61"/>
      <c r="I38" s="61"/>
      <c r="J38" s="166"/>
      <c r="K38" s="68"/>
      <c r="L38" s="68"/>
      <c r="M38" s="144"/>
      <c r="N38" s="144"/>
      <c r="O38" s="85"/>
    </row>
    <row r="39" spans="1:16" ht="14.25" customHeight="1" x14ac:dyDescent="0.2">
      <c r="A39" s="59" t="s">
        <v>113</v>
      </c>
      <c r="B39" s="192" t="s">
        <v>125</v>
      </c>
      <c r="C39" s="193" t="s">
        <v>124</v>
      </c>
      <c r="D39" s="198">
        <v>10</v>
      </c>
      <c r="E39" s="64">
        <v>494</v>
      </c>
      <c r="F39" s="64">
        <v>369</v>
      </c>
      <c r="G39" s="97">
        <v>343</v>
      </c>
      <c r="H39" s="97">
        <v>26</v>
      </c>
      <c r="I39" s="97">
        <v>15</v>
      </c>
      <c r="J39" s="97">
        <v>11</v>
      </c>
      <c r="K39" s="173">
        <v>74.7</v>
      </c>
      <c r="L39" s="173">
        <v>7</v>
      </c>
      <c r="M39" s="165">
        <v>124</v>
      </c>
      <c r="N39" s="144"/>
      <c r="O39" s="85"/>
    </row>
    <row r="40" spans="1:16" ht="14.25" customHeight="1" x14ac:dyDescent="0.2">
      <c r="A40" s="59"/>
      <c r="B40" s="58" t="s">
        <v>126</v>
      </c>
      <c r="C40" s="59" t="s">
        <v>124</v>
      </c>
      <c r="D40" s="60" t="s">
        <v>227</v>
      </c>
      <c r="E40" s="61" t="s">
        <v>228</v>
      </c>
      <c r="F40" s="61" t="s">
        <v>228</v>
      </c>
      <c r="G40" s="61" t="s">
        <v>228</v>
      </c>
      <c r="H40" s="61" t="s">
        <v>228</v>
      </c>
      <c r="I40" s="61" t="s">
        <v>228</v>
      </c>
      <c r="J40" s="61" t="s">
        <v>228</v>
      </c>
      <c r="K40" s="68" t="s">
        <v>228</v>
      </c>
      <c r="L40" s="68" t="s">
        <v>228</v>
      </c>
      <c r="M40" s="144" t="s">
        <v>228</v>
      </c>
      <c r="N40" s="144"/>
      <c r="O40" s="85"/>
    </row>
    <row r="41" spans="1:16" ht="14.25" customHeight="1" x14ac:dyDescent="0.2">
      <c r="A41" s="59"/>
      <c r="B41" s="58" t="s">
        <v>127</v>
      </c>
      <c r="C41" s="59" t="s">
        <v>124</v>
      </c>
      <c r="D41" s="60" t="s">
        <v>227</v>
      </c>
      <c r="E41" s="64">
        <v>469</v>
      </c>
      <c r="F41" s="64">
        <v>336</v>
      </c>
      <c r="G41" s="97">
        <v>318</v>
      </c>
      <c r="H41" s="97">
        <v>18</v>
      </c>
      <c r="I41" s="97">
        <v>10</v>
      </c>
      <c r="J41" s="64">
        <f>H41-I41</f>
        <v>8</v>
      </c>
      <c r="K41" s="173">
        <f>F41/E41*100</f>
        <v>71.641791044776113</v>
      </c>
      <c r="L41" s="173">
        <f>H41/F41*100</f>
        <v>5.3571428571428568</v>
      </c>
      <c r="M41" s="165">
        <f>E41-F41</f>
        <v>133</v>
      </c>
      <c r="N41" s="144"/>
      <c r="O41" s="85"/>
    </row>
    <row r="42" spans="1:16" ht="14.25" customHeight="1" x14ac:dyDescent="0.2">
      <c r="A42" s="59"/>
      <c r="B42" s="58" t="s">
        <v>123</v>
      </c>
      <c r="C42" s="85" t="s">
        <v>124</v>
      </c>
      <c r="D42" s="304" t="s">
        <v>227</v>
      </c>
      <c r="E42" s="64">
        <v>479</v>
      </c>
      <c r="F42" s="64">
        <v>341</v>
      </c>
      <c r="G42" s="97">
        <v>331</v>
      </c>
      <c r="H42" s="97">
        <v>10</v>
      </c>
      <c r="I42" s="97">
        <v>5</v>
      </c>
      <c r="J42" s="97">
        <v>5</v>
      </c>
      <c r="K42" s="173">
        <v>71.2</v>
      </c>
      <c r="L42" s="173">
        <v>2.9</v>
      </c>
      <c r="M42" s="66">
        <v>138</v>
      </c>
      <c r="O42" s="85"/>
      <c r="P42" s="85"/>
    </row>
    <row r="43" spans="1:16" ht="14.25" customHeight="1" x14ac:dyDescent="0.2">
      <c r="A43" s="59"/>
      <c r="B43" s="62" t="s">
        <v>125</v>
      </c>
      <c r="C43" s="85" t="s">
        <v>124</v>
      </c>
      <c r="D43" s="304" t="s">
        <v>227</v>
      </c>
      <c r="E43" s="354">
        <v>476</v>
      </c>
      <c r="F43" s="354">
        <v>347</v>
      </c>
      <c r="G43" s="354">
        <v>325</v>
      </c>
      <c r="H43" s="354">
        <v>22</v>
      </c>
      <c r="I43" s="354">
        <v>13</v>
      </c>
      <c r="J43" s="354">
        <v>8</v>
      </c>
      <c r="K43" s="578">
        <v>72.900000000000006</v>
      </c>
      <c r="L43" s="354">
        <v>6.3</v>
      </c>
      <c r="M43" s="363">
        <v>129</v>
      </c>
      <c r="O43" s="85"/>
    </row>
    <row r="44" spans="1:16" ht="7.5" customHeight="1" x14ac:dyDescent="0.2">
      <c r="A44" s="59"/>
      <c r="B44" s="58"/>
      <c r="C44" s="59"/>
      <c r="D44" s="197"/>
      <c r="E44" s="177"/>
      <c r="F44" s="177"/>
      <c r="G44" s="177"/>
      <c r="H44" s="177"/>
      <c r="I44" s="177"/>
      <c r="J44" s="166"/>
      <c r="K44" s="68"/>
      <c r="L44" s="68"/>
      <c r="M44" s="144"/>
      <c r="N44" s="144"/>
      <c r="O44" s="85"/>
    </row>
    <row r="45" spans="1:16" ht="14.25" customHeight="1" x14ac:dyDescent="0.2">
      <c r="A45" s="59" t="s">
        <v>114</v>
      </c>
      <c r="B45" s="192" t="s">
        <v>125</v>
      </c>
      <c r="C45" s="193" t="s">
        <v>124</v>
      </c>
      <c r="D45" s="198">
        <v>10</v>
      </c>
      <c r="E45" s="64">
        <v>401</v>
      </c>
      <c r="F45" s="64">
        <v>293</v>
      </c>
      <c r="G45" s="97">
        <v>284</v>
      </c>
      <c r="H45" s="97">
        <v>8</v>
      </c>
      <c r="I45" s="97">
        <v>5</v>
      </c>
      <c r="J45" s="97">
        <v>3</v>
      </c>
      <c r="K45" s="173">
        <v>73.099999999999994</v>
      </c>
      <c r="L45" s="173">
        <v>2.7</v>
      </c>
      <c r="M45" s="165">
        <v>108</v>
      </c>
      <c r="N45" s="144"/>
      <c r="O45" s="85"/>
    </row>
    <row r="46" spans="1:16" ht="14.25" customHeight="1" x14ac:dyDescent="0.2">
      <c r="A46" s="59"/>
      <c r="B46" s="58" t="s">
        <v>126</v>
      </c>
      <c r="C46" s="59" t="s">
        <v>124</v>
      </c>
      <c r="D46" s="60" t="s">
        <v>227</v>
      </c>
      <c r="E46" s="61" t="s">
        <v>228</v>
      </c>
      <c r="F46" s="61" t="s">
        <v>228</v>
      </c>
      <c r="G46" s="61" t="s">
        <v>228</v>
      </c>
      <c r="H46" s="61" t="s">
        <v>228</v>
      </c>
      <c r="I46" s="61" t="s">
        <v>228</v>
      </c>
      <c r="J46" s="61" t="s">
        <v>228</v>
      </c>
      <c r="K46" s="68" t="s">
        <v>228</v>
      </c>
      <c r="L46" s="68" t="s">
        <v>228</v>
      </c>
      <c r="M46" s="144" t="s">
        <v>228</v>
      </c>
      <c r="N46" s="144"/>
      <c r="O46" s="85"/>
    </row>
    <row r="47" spans="1:16" ht="14.25" customHeight="1" x14ac:dyDescent="0.2">
      <c r="A47" s="59"/>
      <c r="B47" s="58" t="s">
        <v>127</v>
      </c>
      <c r="C47" s="59" t="s">
        <v>124</v>
      </c>
      <c r="D47" s="60" t="s">
        <v>227</v>
      </c>
      <c r="E47" s="64">
        <v>409</v>
      </c>
      <c r="F47" s="64">
        <v>305</v>
      </c>
      <c r="G47" s="97">
        <v>288</v>
      </c>
      <c r="H47" s="97">
        <v>17</v>
      </c>
      <c r="I47" s="97">
        <v>10</v>
      </c>
      <c r="J47" s="64">
        <f>H47-I47</f>
        <v>7</v>
      </c>
      <c r="K47" s="173">
        <f>F47/E47*100</f>
        <v>74.572127139364312</v>
      </c>
      <c r="L47" s="173">
        <f>H47/F47*100</f>
        <v>5.5737704918032787</v>
      </c>
      <c r="M47" s="165">
        <f>E47-F47</f>
        <v>104</v>
      </c>
      <c r="N47" s="144"/>
      <c r="O47" s="85"/>
    </row>
    <row r="48" spans="1:16" ht="14.25" customHeight="1" x14ac:dyDescent="0.2">
      <c r="A48" s="59"/>
      <c r="B48" s="58" t="s">
        <v>123</v>
      </c>
      <c r="C48" s="85" t="s">
        <v>124</v>
      </c>
      <c r="D48" s="304" t="s">
        <v>227</v>
      </c>
      <c r="E48" s="64">
        <v>453</v>
      </c>
      <c r="F48" s="64">
        <v>309</v>
      </c>
      <c r="G48" s="97">
        <v>295</v>
      </c>
      <c r="H48" s="97">
        <v>14</v>
      </c>
      <c r="I48" s="97">
        <v>12</v>
      </c>
      <c r="J48" s="97">
        <v>2</v>
      </c>
      <c r="K48" s="173">
        <v>68.2</v>
      </c>
      <c r="L48" s="173">
        <v>4.5</v>
      </c>
      <c r="M48" s="66">
        <v>144</v>
      </c>
      <c r="O48" s="85"/>
      <c r="P48" s="85"/>
    </row>
    <row r="49" spans="1:16" ht="14.25" customHeight="1" x14ac:dyDescent="0.2">
      <c r="A49" s="59"/>
      <c r="B49" s="62" t="s">
        <v>125</v>
      </c>
      <c r="C49" s="85" t="s">
        <v>124</v>
      </c>
      <c r="D49" s="304" t="s">
        <v>227</v>
      </c>
      <c r="E49" s="358">
        <v>419</v>
      </c>
      <c r="F49" s="358">
        <v>297</v>
      </c>
      <c r="G49" s="358">
        <v>289</v>
      </c>
      <c r="H49" s="358">
        <v>7</v>
      </c>
      <c r="I49" s="358">
        <v>6</v>
      </c>
      <c r="J49" s="358">
        <v>2</v>
      </c>
      <c r="K49" s="579">
        <v>70.900000000000006</v>
      </c>
      <c r="L49" s="358">
        <v>2.4</v>
      </c>
      <c r="M49" s="365">
        <v>123</v>
      </c>
      <c r="O49" s="85"/>
    </row>
    <row r="50" spans="1:16" ht="6" customHeight="1" x14ac:dyDescent="0.2">
      <c r="A50" s="59"/>
      <c r="B50" s="58"/>
      <c r="C50" s="59"/>
      <c r="D50" s="197"/>
      <c r="E50" s="61"/>
      <c r="F50" s="61"/>
      <c r="G50" s="61"/>
      <c r="H50" s="61"/>
      <c r="I50" s="61"/>
      <c r="J50" s="166"/>
      <c r="K50" s="68"/>
      <c r="L50" s="68"/>
      <c r="M50" s="144"/>
      <c r="N50" s="144"/>
      <c r="O50" s="85"/>
    </row>
    <row r="51" spans="1:16" ht="14.25" customHeight="1" x14ac:dyDescent="0.2">
      <c r="A51" s="59" t="s">
        <v>115</v>
      </c>
      <c r="B51" s="192" t="s">
        <v>125</v>
      </c>
      <c r="C51" s="193" t="s">
        <v>124</v>
      </c>
      <c r="D51" s="198">
        <v>10</v>
      </c>
      <c r="E51" s="64">
        <v>377</v>
      </c>
      <c r="F51" s="64">
        <v>281</v>
      </c>
      <c r="G51" s="97">
        <v>260</v>
      </c>
      <c r="H51" s="97">
        <v>21</v>
      </c>
      <c r="I51" s="97">
        <v>17</v>
      </c>
      <c r="J51" s="97">
        <v>4</v>
      </c>
      <c r="K51" s="173">
        <v>74.5</v>
      </c>
      <c r="L51" s="173">
        <v>7.5</v>
      </c>
      <c r="M51" s="165">
        <v>96</v>
      </c>
      <c r="N51" s="144"/>
      <c r="O51" s="85"/>
    </row>
    <row r="52" spans="1:16" ht="14.25" customHeight="1" x14ac:dyDescent="0.2">
      <c r="A52" s="59"/>
      <c r="B52" s="58" t="s">
        <v>126</v>
      </c>
      <c r="C52" s="59" t="s">
        <v>124</v>
      </c>
      <c r="D52" s="60" t="s">
        <v>227</v>
      </c>
      <c r="E52" s="61" t="s">
        <v>228</v>
      </c>
      <c r="F52" s="61" t="s">
        <v>228</v>
      </c>
      <c r="G52" s="61" t="s">
        <v>228</v>
      </c>
      <c r="H52" s="61" t="s">
        <v>228</v>
      </c>
      <c r="I52" s="61" t="s">
        <v>228</v>
      </c>
      <c r="J52" s="61" t="s">
        <v>228</v>
      </c>
      <c r="K52" s="68" t="s">
        <v>228</v>
      </c>
      <c r="L52" s="68" t="s">
        <v>228</v>
      </c>
      <c r="M52" s="144" t="s">
        <v>228</v>
      </c>
      <c r="N52" s="144"/>
      <c r="O52" s="85"/>
    </row>
    <row r="53" spans="1:16" ht="14.25" customHeight="1" x14ac:dyDescent="0.2">
      <c r="A53" s="59"/>
      <c r="B53" s="58" t="s">
        <v>127</v>
      </c>
      <c r="C53" s="59" t="s">
        <v>124</v>
      </c>
      <c r="D53" s="60" t="s">
        <v>227</v>
      </c>
      <c r="E53" s="64">
        <v>386</v>
      </c>
      <c r="F53" s="64">
        <v>288</v>
      </c>
      <c r="G53" s="97">
        <v>270</v>
      </c>
      <c r="H53" s="97">
        <v>18</v>
      </c>
      <c r="I53" s="97">
        <v>12</v>
      </c>
      <c r="J53" s="64">
        <f>H53-I53</f>
        <v>6</v>
      </c>
      <c r="K53" s="173">
        <f>F53/E53*100</f>
        <v>74.611398963730565</v>
      </c>
      <c r="L53" s="173">
        <f>H53/F53*100</f>
        <v>6.25</v>
      </c>
      <c r="M53" s="165">
        <f>E53-F53</f>
        <v>98</v>
      </c>
      <c r="N53" s="144"/>
      <c r="O53" s="85"/>
    </row>
    <row r="54" spans="1:16" ht="14.25" customHeight="1" x14ac:dyDescent="0.2">
      <c r="A54" s="59"/>
      <c r="B54" s="58" t="s">
        <v>123</v>
      </c>
      <c r="C54" s="85" t="s">
        <v>124</v>
      </c>
      <c r="D54" s="304" t="s">
        <v>227</v>
      </c>
      <c r="E54" s="64">
        <v>379</v>
      </c>
      <c r="F54" s="64">
        <v>248</v>
      </c>
      <c r="G54" s="97">
        <v>235</v>
      </c>
      <c r="H54" s="97">
        <v>13</v>
      </c>
      <c r="I54" s="97">
        <v>11</v>
      </c>
      <c r="J54" s="97">
        <v>2</v>
      </c>
      <c r="K54" s="173">
        <v>65.400000000000006</v>
      </c>
      <c r="L54" s="173">
        <v>5.2</v>
      </c>
      <c r="M54" s="66">
        <v>131</v>
      </c>
      <c r="O54" s="85"/>
      <c r="P54" s="85"/>
    </row>
    <row r="55" spans="1:16" ht="14.25" customHeight="1" x14ac:dyDescent="0.2">
      <c r="A55" s="59"/>
      <c r="B55" s="62" t="s">
        <v>125</v>
      </c>
      <c r="C55" s="85" t="s">
        <v>124</v>
      </c>
      <c r="D55" s="304" t="s">
        <v>227</v>
      </c>
      <c r="E55" s="364">
        <v>389</v>
      </c>
      <c r="F55" s="364">
        <v>285</v>
      </c>
      <c r="G55" s="364">
        <v>280</v>
      </c>
      <c r="H55" s="364">
        <v>5</v>
      </c>
      <c r="I55" s="364">
        <v>2</v>
      </c>
      <c r="J55" s="364">
        <v>3</v>
      </c>
      <c r="K55" s="580">
        <v>73.3</v>
      </c>
      <c r="L55" s="364">
        <v>1.8</v>
      </c>
      <c r="M55" s="367">
        <v>104</v>
      </c>
      <c r="O55" s="85"/>
    </row>
    <row r="56" spans="1:16" ht="7.5" customHeight="1" x14ac:dyDescent="0.2">
      <c r="A56" s="59"/>
      <c r="B56" s="58"/>
      <c r="C56" s="59"/>
      <c r="D56" s="197"/>
      <c r="E56" s="61"/>
      <c r="F56" s="61"/>
      <c r="G56" s="61"/>
      <c r="H56" s="61"/>
      <c r="I56" s="61"/>
      <c r="J56" s="99"/>
      <c r="K56" s="68"/>
      <c r="L56" s="68"/>
      <c r="M56" s="144"/>
      <c r="N56" s="144"/>
      <c r="O56" s="85"/>
    </row>
    <row r="57" spans="1:16" ht="14.25" customHeight="1" x14ac:dyDescent="0.2">
      <c r="A57" s="59" t="s">
        <v>116</v>
      </c>
      <c r="B57" s="192" t="s">
        <v>125</v>
      </c>
      <c r="C57" s="193" t="s">
        <v>124</v>
      </c>
      <c r="D57" s="198">
        <v>10</v>
      </c>
      <c r="E57" s="64">
        <v>449</v>
      </c>
      <c r="F57" s="64">
        <v>290</v>
      </c>
      <c r="G57" s="97">
        <v>270</v>
      </c>
      <c r="H57" s="97">
        <v>20</v>
      </c>
      <c r="I57" s="97">
        <v>15</v>
      </c>
      <c r="J57" s="97">
        <v>5</v>
      </c>
      <c r="K57" s="173">
        <v>64.599999999999994</v>
      </c>
      <c r="L57" s="173">
        <v>6.9</v>
      </c>
      <c r="M57" s="165">
        <v>159</v>
      </c>
      <c r="N57" s="144"/>
      <c r="O57" s="85"/>
    </row>
    <row r="58" spans="1:16" ht="14.25" customHeight="1" x14ac:dyDescent="0.2">
      <c r="B58" s="58" t="s">
        <v>126</v>
      </c>
      <c r="C58" s="59" t="s">
        <v>124</v>
      </c>
      <c r="D58" s="60" t="s">
        <v>227</v>
      </c>
      <c r="E58" s="61" t="s">
        <v>228</v>
      </c>
      <c r="F58" s="61" t="s">
        <v>228</v>
      </c>
      <c r="G58" s="61" t="s">
        <v>228</v>
      </c>
      <c r="H58" s="61" t="s">
        <v>228</v>
      </c>
      <c r="I58" s="61" t="s">
        <v>228</v>
      </c>
      <c r="J58" s="61" t="s">
        <v>228</v>
      </c>
      <c r="K58" s="68" t="s">
        <v>228</v>
      </c>
      <c r="L58" s="68" t="s">
        <v>228</v>
      </c>
      <c r="M58" s="144" t="s">
        <v>228</v>
      </c>
      <c r="N58" s="144"/>
      <c r="O58" s="85"/>
    </row>
    <row r="59" spans="1:16" ht="14.25" customHeight="1" x14ac:dyDescent="0.2">
      <c r="A59" s="59"/>
      <c r="B59" s="58" t="s">
        <v>127</v>
      </c>
      <c r="C59" s="59" t="s">
        <v>124</v>
      </c>
      <c r="D59" s="60" t="s">
        <v>227</v>
      </c>
      <c r="E59" s="64">
        <v>459</v>
      </c>
      <c r="F59" s="64">
        <v>304</v>
      </c>
      <c r="G59" s="97">
        <v>291</v>
      </c>
      <c r="H59" s="97">
        <v>13</v>
      </c>
      <c r="I59" s="97">
        <v>10</v>
      </c>
      <c r="J59" s="64">
        <f>H59-I59</f>
        <v>3</v>
      </c>
      <c r="K59" s="173">
        <f>F59/E59*100</f>
        <v>66.230936819172115</v>
      </c>
      <c r="L59" s="173">
        <f>H59/F59*100</f>
        <v>4.2763157894736841</v>
      </c>
      <c r="M59" s="165">
        <f>E59-F59</f>
        <v>155</v>
      </c>
      <c r="N59" s="144"/>
      <c r="O59" s="85"/>
    </row>
    <row r="60" spans="1:16" ht="14.25" customHeight="1" x14ac:dyDescent="0.2">
      <c r="A60" s="59"/>
      <c r="B60" s="58" t="s">
        <v>123</v>
      </c>
      <c r="C60" s="85" t="s">
        <v>124</v>
      </c>
      <c r="D60" s="304" t="s">
        <v>227</v>
      </c>
      <c r="E60" s="64">
        <v>427</v>
      </c>
      <c r="F60" s="64">
        <v>266</v>
      </c>
      <c r="G60" s="97">
        <v>250</v>
      </c>
      <c r="H60" s="97">
        <v>16</v>
      </c>
      <c r="I60" s="97">
        <v>10</v>
      </c>
      <c r="J60" s="97">
        <v>7</v>
      </c>
      <c r="K60" s="173">
        <v>62.3</v>
      </c>
      <c r="L60" s="173">
        <v>6</v>
      </c>
      <c r="M60" s="66">
        <v>161</v>
      </c>
      <c r="O60" s="85"/>
      <c r="P60" s="85"/>
    </row>
    <row r="61" spans="1:16" ht="14.25" customHeight="1" x14ac:dyDescent="0.2">
      <c r="A61" s="59"/>
      <c r="B61" s="62" t="s">
        <v>125</v>
      </c>
      <c r="C61" s="85" t="s">
        <v>124</v>
      </c>
      <c r="D61" s="304" t="s">
        <v>227</v>
      </c>
      <c r="E61" s="372">
        <v>433</v>
      </c>
      <c r="F61" s="372">
        <v>280</v>
      </c>
      <c r="G61" s="372">
        <v>263</v>
      </c>
      <c r="H61" s="372">
        <v>17</v>
      </c>
      <c r="I61" s="372">
        <v>7</v>
      </c>
      <c r="J61" s="372">
        <v>10</v>
      </c>
      <c r="K61" s="581">
        <v>64.7</v>
      </c>
      <c r="L61" s="372">
        <v>6.1</v>
      </c>
      <c r="M61" s="368">
        <v>153</v>
      </c>
      <c r="O61" s="85"/>
    </row>
    <row r="62" spans="1:16" ht="6" customHeight="1" x14ac:dyDescent="0.2">
      <c r="A62" s="59"/>
      <c r="B62" s="58"/>
      <c r="C62" s="59"/>
      <c r="D62" s="197"/>
      <c r="E62" s="61"/>
      <c r="F62" s="61"/>
      <c r="G62" s="61"/>
      <c r="H62" s="61"/>
      <c r="I62" s="61"/>
      <c r="J62" s="99"/>
      <c r="K62" s="68"/>
      <c r="L62" s="68"/>
      <c r="M62" s="144"/>
      <c r="N62" s="144"/>
      <c r="O62" s="85"/>
    </row>
    <row r="63" spans="1:16" ht="14.25" customHeight="1" x14ac:dyDescent="0.2">
      <c r="A63" s="59" t="s">
        <v>117</v>
      </c>
      <c r="B63" s="192" t="s">
        <v>125</v>
      </c>
      <c r="C63" s="193" t="s">
        <v>124</v>
      </c>
      <c r="D63" s="198">
        <v>10</v>
      </c>
      <c r="E63" s="64">
        <v>423</v>
      </c>
      <c r="F63" s="64">
        <v>235</v>
      </c>
      <c r="G63" s="97">
        <v>230</v>
      </c>
      <c r="H63" s="97">
        <v>5</v>
      </c>
      <c r="I63" s="97">
        <v>3</v>
      </c>
      <c r="J63" s="97">
        <v>2</v>
      </c>
      <c r="K63" s="173">
        <v>55.6</v>
      </c>
      <c r="L63" s="173">
        <v>2.1</v>
      </c>
      <c r="M63" s="165">
        <v>188</v>
      </c>
      <c r="N63" s="144"/>
    </row>
    <row r="64" spans="1:16" ht="14.25" customHeight="1" x14ac:dyDescent="0.2">
      <c r="A64" s="59"/>
      <c r="B64" s="58" t="s">
        <v>126</v>
      </c>
      <c r="C64" s="59" t="s">
        <v>124</v>
      </c>
      <c r="D64" s="60" t="s">
        <v>227</v>
      </c>
      <c r="E64" s="61" t="s">
        <v>228</v>
      </c>
      <c r="F64" s="61" t="s">
        <v>228</v>
      </c>
      <c r="G64" s="61" t="s">
        <v>228</v>
      </c>
      <c r="H64" s="61" t="s">
        <v>228</v>
      </c>
      <c r="I64" s="61" t="s">
        <v>228</v>
      </c>
      <c r="J64" s="61" t="s">
        <v>228</v>
      </c>
      <c r="K64" s="68" t="s">
        <v>228</v>
      </c>
      <c r="L64" s="68" t="s">
        <v>228</v>
      </c>
      <c r="M64" s="144" t="s">
        <v>228</v>
      </c>
      <c r="N64" s="144"/>
    </row>
    <row r="65" spans="1:16" ht="14.25" customHeight="1" x14ac:dyDescent="0.2">
      <c r="A65" s="59"/>
      <c r="B65" s="58" t="s">
        <v>127</v>
      </c>
      <c r="C65" s="59" t="s">
        <v>124</v>
      </c>
      <c r="D65" s="60" t="s">
        <v>227</v>
      </c>
      <c r="E65" s="64">
        <v>421</v>
      </c>
      <c r="F65" s="64">
        <v>245</v>
      </c>
      <c r="G65" s="97">
        <v>239</v>
      </c>
      <c r="H65" s="97">
        <v>6</v>
      </c>
      <c r="I65" s="97">
        <v>4</v>
      </c>
      <c r="J65" s="64">
        <f>H65-I65</f>
        <v>2</v>
      </c>
      <c r="K65" s="173">
        <f>F65/E65*100</f>
        <v>58.194774346793352</v>
      </c>
      <c r="L65" s="173">
        <f>H65/F65*100</f>
        <v>2.4489795918367347</v>
      </c>
      <c r="M65" s="165">
        <f>E65-F65</f>
        <v>176</v>
      </c>
      <c r="N65" s="144"/>
    </row>
    <row r="66" spans="1:16" ht="14.25" customHeight="1" x14ac:dyDescent="0.2">
      <c r="A66" s="59"/>
      <c r="B66" s="58" t="s">
        <v>123</v>
      </c>
      <c r="C66" s="85" t="s">
        <v>124</v>
      </c>
      <c r="D66" s="304" t="s">
        <v>227</v>
      </c>
      <c r="E66" s="64">
        <v>448</v>
      </c>
      <c r="F66" s="64">
        <v>253</v>
      </c>
      <c r="G66" s="97">
        <v>244</v>
      </c>
      <c r="H66" s="97">
        <v>9</v>
      </c>
      <c r="I66" s="97">
        <v>8</v>
      </c>
      <c r="J66" s="97">
        <v>1</v>
      </c>
      <c r="K66" s="173">
        <v>56.5</v>
      </c>
      <c r="L66" s="173">
        <v>3.6</v>
      </c>
      <c r="M66" s="66">
        <v>194</v>
      </c>
      <c r="O66" s="85"/>
      <c r="P66" s="85"/>
    </row>
    <row r="67" spans="1:16" ht="14.25" customHeight="1" x14ac:dyDescent="0.2">
      <c r="A67" s="59"/>
      <c r="B67" s="62" t="s">
        <v>125</v>
      </c>
      <c r="C67" s="85" t="s">
        <v>124</v>
      </c>
      <c r="D67" s="304" t="s">
        <v>227</v>
      </c>
      <c r="E67" s="374">
        <v>466</v>
      </c>
      <c r="F67" s="374">
        <v>287</v>
      </c>
      <c r="G67" s="374">
        <v>277</v>
      </c>
      <c r="H67" s="374">
        <v>10</v>
      </c>
      <c r="I67" s="374">
        <v>7</v>
      </c>
      <c r="J67" s="374">
        <v>3</v>
      </c>
      <c r="K67" s="582">
        <v>61.6</v>
      </c>
      <c r="L67" s="374">
        <v>3.5</v>
      </c>
      <c r="M67" s="370">
        <v>179</v>
      </c>
    </row>
    <row r="68" spans="1:16" ht="6" customHeight="1" x14ac:dyDescent="0.2">
      <c r="A68" s="59"/>
      <c r="B68" s="58"/>
      <c r="C68" s="59"/>
      <c r="D68" s="197"/>
      <c r="E68" s="61"/>
      <c r="F68" s="61"/>
      <c r="G68" s="61"/>
      <c r="H68" s="61"/>
      <c r="I68" s="61"/>
      <c r="J68" s="99"/>
      <c r="K68" s="68"/>
      <c r="L68" s="68"/>
      <c r="M68" s="144"/>
      <c r="N68" s="144"/>
    </row>
    <row r="69" spans="1:16" ht="14.25" customHeight="1" x14ac:dyDescent="0.2">
      <c r="A69" s="59" t="s">
        <v>118</v>
      </c>
      <c r="B69" s="192" t="s">
        <v>125</v>
      </c>
      <c r="C69" s="193" t="s">
        <v>124</v>
      </c>
      <c r="D69" s="198">
        <v>10</v>
      </c>
      <c r="E69" s="64">
        <v>321</v>
      </c>
      <c r="F69" s="64">
        <v>182</v>
      </c>
      <c r="G69" s="97">
        <v>174</v>
      </c>
      <c r="H69" s="97">
        <v>8</v>
      </c>
      <c r="I69" s="97">
        <v>4</v>
      </c>
      <c r="J69" s="97">
        <v>3</v>
      </c>
      <c r="K69" s="173">
        <v>56.7</v>
      </c>
      <c r="L69" s="173">
        <v>4.4000000000000004</v>
      </c>
      <c r="M69" s="165">
        <v>139</v>
      </c>
      <c r="N69" s="144"/>
    </row>
    <row r="70" spans="1:16" ht="14.25" customHeight="1" x14ac:dyDescent="0.2">
      <c r="A70" s="59"/>
      <c r="B70" s="58" t="s">
        <v>126</v>
      </c>
      <c r="C70" s="59" t="s">
        <v>124</v>
      </c>
      <c r="D70" s="60" t="s">
        <v>227</v>
      </c>
      <c r="E70" s="61" t="s">
        <v>228</v>
      </c>
      <c r="F70" s="61" t="s">
        <v>228</v>
      </c>
      <c r="G70" s="61" t="s">
        <v>228</v>
      </c>
      <c r="H70" s="61" t="s">
        <v>228</v>
      </c>
      <c r="I70" s="61" t="s">
        <v>228</v>
      </c>
      <c r="J70" s="61" t="s">
        <v>228</v>
      </c>
      <c r="K70" s="68" t="s">
        <v>228</v>
      </c>
      <c r="L70" s="68" t="s">
        <v>228</v>
      </c>
      <c r="M70" s="144" t="s">
        <v>228</v>
      </c>
      <c r="N70" s="144"/>
    </row>
    <row r="71" spans="1:16" ht="14.25" customHeight="1" x14ac:dyDescent="0.2">
      <c r="A71" s="59"/>
      <c r="B71" s="58" t="s">
        <v>127</v>
      </c>
      <c r="C71" s="59" t="s">
        <v>124</v>
      </c>
      <c r="D71" s="60" t="s">
        <v>227</v>
      </c>
      <c r="E71" s="64">
        <v>333</v>
      </c>
      <c r="F71" s="64">
        <v>174</v>
      </c>
      <c r="G71" s="97">
        <v>168</v>
      </c>
      <c r="H71" s="97">
        <v>6</v>
      </c>
      <c r="I71" s="97">
        <v>5</v>
      </c>
      <c r="J71" s="64">
        <f>H71-I71</f>
        <v>1</v>
      </c>
      <c r="K71" s="173">
        <f>F71/E71*100</f>
        <v>52.252252252252248</v>
      </c>
      <c r="L71" s="173">
        <f>H71/F71*100</f>
        <v>3.4482758620689653</v>
      </c>
      <c r="M71" s="165">
        <f>E71-F71</f>
        <v>159</v>
      </c>
      <c r="N71" s="144"/>
    </row>
    <row r="72" spans="1:16" ht="14.25" customHeight="1" x14ac:dyDescent="0.2">
      <c r="A72" s="59"/>
      <c r="B72" s="58" t="s">
        <v>123</v>
      </c>
      <c r="C72" s="85" t="s">
        <v>124</v>
      </c>
      <c r="D72" s="304" t="s">
        <v>227</v>
      </c>
      <c r="E72" s="64">
        <v>340</v>
      </c>
      <c r="F72" s="64">
        <v>162</v>
      </c>
      <c r="G72" s="97">
        <v>161</v>
      </c>
      <c r="H72" s="97">
        <v>2</v>
      </c>
      <c r="I72" s="97" t="s">
        <v>57</v>
      </c>
      <c r="J72" s="97">
        <v>2</v>
      </c>
      <c r="K72" s="173">
        <v>47.6</v>
      </c>
      <c r="L72" s="173">
        <v>1.2</v>
      </c>
      <c r="M72" s="66">
        <v>178</v>
      </c>
      <c r="O72" s="85"/>
      <c r="P72" s="85"/>
    </row>
    <row r="73" spans="1:16" ht="14.25" customHeight="1" x14ac:dyDescent="0.2">
      <c r="A73" s="59"/>
      <c r="B73" s="62" t="s">
        <v>125</v>
      </c>
      <c r="C73" s="85" t="s">
        <v>124</v>
      </c>
      <c r="D73" s="304" t="s">
        <v>227</v>
      </c>
      <c r="E73" s="369">
        <v>389</v>
      </c>
      <c r="F73" s="369">
        <v>212</v>
      </c>
      <c r="G73" s="369">
        <v>207</v>
      </c>
      <c r="H73" s="369">
        <v>5</v>
      </c>
      <c r="I73" s="369">
        <v>3</v>
      </c>
      <c r="J73" s="369">
        <v>2</v>
      </c>
      <c r="K73" s="583">
        <v>54.5</v>
      </c>
      <c r="L73" s="369">
        <v>2.4</v>
      </c>
      <c r="M73" s="371">
        <v>177</v>
      </c>
      <c r="N73" s="65"/>
    </row>
    <row r="74" spans="1:16" ht="7.5" customHeight="1" x14ac:dyDescent="0.2">
      <c r="A74" s="59"/>
      <c r="B74" s="58"/>
      <c r="C74" s="59"/>
      <c r="D74" s="197"/>
      <c r="E74" s="61"/>
      <c r="F74" s="61"/>
      <c r="G74" s="61"/>
      <c r="H74" s="167"/>
      <c r="I74" s="167"/>
      <c r="J74" s="166"/>
      <c r="K74" s="68"/>
      <c r="L74" s="168"/>
      <c r="M74" s="144"/>
      <c r="N74" s="144"/>
    </row>
    <row r="75" spans="1:16" ht="14.25" customHeight="1" x14ac:dyDescent="0.2">
      <c r="A75" s="59" t="s">
        <v>119</v>
      </c>
      <c r="B75" s="62" t="s">
        <v>125</v>
      </c>
      <c r="C75" s="85" t="s">
        <v>124</v>
      </c>
      <c r="D75" s="198">
        <v>10</v>
      </c>
      <c r="E75" s="64">
        <v>326</v>
      </c>
      <c r="F75" s="64">
        <v>52</v>
      </c>
      <c r="G75" s="97">
        <v>48</v>
      </c>
      <c r="H75" s="97">
        <v>4</v>
      </c>
      <c r="I75" s="97">
        <v>1</v>
      </c>
      <c r="J75" s="97">
        <v>3</v>
      </c>
      <c r="K75" s="173">
        <v>16</v>
      </c>
      <c r="L75" s="68">
        <v>7.7</v>
      </c>
      <c r="M75" s="165">
        <v>274</v>
      </c>
      <c r="N75" s="144"/>
    </row>
    <row r="76" spans="1:16" ht="14.25" customHeight="1" x14ac:dyDescent="0.2">
      <c r="A76" s="59"/>
      <c r="B76" s="58" t="s">
        <v>126</v>
      </c>
      <c r="C76" s="59" t="s">
        <v>124</v>
      </c>
      <c r="D76" s="60" t="s">
        <v>227</v>
      </c>
      <c r="E76" s="61" t="s">
        <v>228</v>
      </c>
      <c r="F76" s="61" t="s">
        <v>228</v>
      </c>
      <c r="G76" s="61" t="s">
        <v>228</v>
      </c>
      <c r="H76" s="61" t="s">
        <v>228</v>
      </c>
      <c r="I76" s="61" t="s">
        <v>228</v>
      </c>
      <c r="J76" s="61" t="s">
        <v>228</v>
      </c>
      <c r="K76" s="68" t="s">
        <v>228</v>
      </c>
      <c r="L76" s="68" t="s">
        <v>228</v>
      </c>
      <c r="M76" s="144" t="s">
        <v>228</v>
      </c>
      <c r="N76" s="144"/>
    </row>
    <row r="77" spans="1:16" ht="14.25" customHeight="1" x14ac:dyDescent="0.2">
      <c r="A77" s="59"/>
      <c r="B77" s="58" t="s">
        <v>127</v>
      </c>
      <c r="C77" s="59" t="s">
        <v>124</v>
      </c>
      <c r="D77" s="60" t="s">
        <v>227</v>
      </c>
      <c r="E77" s="64">
        <v>321</v>
      </c>
      <c r="F77" s="64">
        <v>58</v>
      </c>
      <c r="G77" s="97">
        <v>55</v>
      </c>
      <c r="H77" s="97">
        <v>3</v>
      </c>
      <c r="I77" s="97">
        <v>2</v>
      </c>
      <c r="J77" s="64">
        <f>H77-I77</f>
        <v>1</v>
      </c>
      <c r="K77" s="173">
        <f>F77/E77*100</f>
        <v>18.068535825545169</v>
      </c>
      <c r="L77" s="173">
        <f>H77/F77*100</f>
        <v>5.1724137931034484</v>
      </c>
      <c r="M77" s="165">
        <f>E77-F77</f>
        <v>263</v>
      </c>
      <c r="N77" s="144"/>
      <c r="O77" s="85"/>
    </row>
    <row r="78" spans="1:16" ht="14.25" customHeight="1" x14ac:dyDescent="0.2">
      <c r="A78" s="59"/>
      <c r="B78" s="58" t="s">
        <v>123</v>
      </c>
      <c r="C78" s="85" t="s">
        <v>124</v>
      </c>
      <c r="D78" s="304" t="s">
        <v>227</v>
      </c>
      <c r="E78" s="64">
        <v>319</v>
      </c>
      <c r="F78" s="64">
        <v>78</v>
      </c>
      <c r="G78" s="97">
        <v>76</v>
      </c>
      <c r="H78" s="97">
        <v>2</v>
      </c>
      <c r="I78" s="97">
        <v>2</v>
      </c>
      <c r="J78" s="97" t="s">
        <v>57</v>
      </c>
      <c r="K78" s="173">
        <v>24.5</v>
      </c>
      <c r="L78" s="173">
        <v>2.6</v>
      </c>
      <c r="M78" s="66">
        <v>241</v>
      </c>
      <c r="O78" s="85"/>
      <c r="P78" s="85"/>
    </row>
    <row r="79" spans="1:16" ht="14.25" customHeight="1" x14ac:dyDescent="0.2">
      <c r="A79" s="59"/>
      <c r="B79" s="62" t="s">
        <v>125</v>
      </c>
      <c r="C79" s="85" t="s">
        <v>124</v>
      </c>
      <c r="D79" s="304" t="s">
        <v>227</v>
      </c>
      <c r="E79" s="366">
        <v>314</v>
      </c>
      <c r="F79" s="366">
        <v>59</v>
      </c>
      <c r="G79" s="366">
        <v>59</v>
      </c>
      <c r="H79" s="366" t="s">
        <v>57</v>
      </c>
      <c r="I79" s="366" t="s">
        <v>57</v>
      </c>
      <c r="J79" s="366" t="s">
        <v>57</v>
      </c>
      <c r="K79" s="584">
        <v>18.8</v>
      </c>
      <c r="L79" s="366" t="s">
        <v>57</v>
      </c>
      <c r="M79" s="373">
        <v>255</v>
      </c>
      <c r="O79" s="85"/>
    </row>
    <row r="80" spans="1:16" ht="8.25" customHeight="1" x14ac:dyDescent="0.2">
      <c r="A80" s="59"/>
      <c r="B80" s="58"/>
      <c r="C80" s="59"/>
      <c r="D80" s="197"/>
      <c r="E80" s="61"/>
      <c r="F80" s="61"/>
      <c r="G80" s="61"/>
      <c r="H80" s="61"/>
      <c r="I80" s="167"/>
      <c r="J80" s="166"/>
      <c r="K80" s="68"/>
      <c r="L80" s="68"/>
      <c r="M80" s="144"/>
      <c r="N80" s="144"/>
      <c r="O80" s="85"/>
    </row>
    <row r="81" spans="1:16" ht="14.25" customHeight="1" x14ac:dyDescent="0.2">
      <c r="A81" s="59" t="s">
        <v>120</v>
      </c>
      <c r="B81" s="192" t="s">
        <v>125</v>
      </c>
      <c r="C81" s="193" t="s">
        <v>124</v>
      </c>
      <c r="D81" s="198">
        <v>10</v>
      </c>
      <c r="E81" s="64">
        <v>682</v>
      </c>
      <c r="F81" s="64">
        <v>47</v>
      </c>
      <c r="G81" s="97">
        <v>44</v>
      </c>
      <c r="H81" s="97">
        <v>3</v>
      </c>
      <c r="I81" s="97">
        <v>3</v>
      </c>
      <c r="J81" s="166" t="s">
        <v>57</v>
      </c>
      <c r="K81" s="173">
        <v>6.9</v>
      </c>
      <c r="L81" s="173">
        <v>6.4</v>
      </c>
      <c r="M81" s="165">
        <v>635</v>
      </c>
      <c r="N81" s="144"/>
      <c r="O81" s="85"/>
    </row>
    <row r="82" spans="1:16" ht="14.25" customHeight="1" x14ac:dyDescent="0.2">
      <c r="A82" s="59"/>
      <c r="B82" s="58" t="s">
        <v>126</v>
      </c>
      <c r="C82" s="59" t="s">
        <v>124</v>
      </c>
      <c r="D82" s="60" t="s">
        <v>227</v>
      </c>
      <c r="E82" s="61" t="s">
        <v>228</v>
      </c>
      <c r="F82" s="61" t="s">
        <v>228</v>
      </c>
      <c r="G82" s="61" t="s">
        <v>228</v>
      </c>
      <c r="H82" s="61" t="s">
        <v>228</v>
      </c>
      <c r="I82" s="61" t="s">
        <v>228</v>
      </c>
      <c r="J82" s="61" t="s">
        <v>228</v>
      </c>
      <c r="K82" s="68" t="s">
        <v>228</v>
      </c>
      <c r="L82" s="68" t="s">
        <v>228</v>
      </c>
      <c r="M82" s="144" t="s">
        <v>228</v>
      </c>
      <c r="N82" s="144"/>
      <c r="O82" s="85"/>
      <c r="P82" s="85"/>
    </row>
    <row r="83" spans="1:16" ht="14.25" customHeight="1" x14ac:dyDescent="0.25">
      <c r="A83" s="76"/>
      <c r="B83" s="58" t="s">
        <v>127</v>
      </c>
      <c r="C83" s="59" t="s">
        <v>124</v>
      </c>
      <c r="D83" s="60" t="s">
        <v>227</v>
      </c>
      <c r="E83" s="64">
        <v>726</v>
      </c>
      <c r="F83" s="64">
        <v>44</v>
      </c>
      <c r="G83" s="97">
        <v>42</v>
      </c>
      <c r="H83" s="166">
        <v>2</v>
      </c>
      <c r="I83" s="166">
        <v>2</v>
      </c>
      <c r="J83" s="64">
        <f>H83-I83</f>
        <v>0</v>
      </c>
      <c r="K83" s="173">
        <f>F83/E83*100</f>
        <v>6.0606060606060606</v>
      </c>
      <c r="L83" s="173">
        <f>H83/F83*100</f>
        <v>4.5454545454545459</v>
      </c>
      <c r="M83" s="165">
        <f>E83-F83</f>
        <v>682</v>
      </c>
      <c r="N83" s="144"/>
      <c r="O83" s="85"/>
    </row>
    <row r="84" spans="1:16" ht="14.25" customHeight="1" x14ac:dyDescent="0.2">
      <c r="A84" s="59"/>
      <c r="B84" s="58" t="s">
        <v>123</v>
      </c>
      <c r="C84" s="85" t="s">
        <v>124</v>
      </c>
      <c r="D84" s="304" t="s">
        <v>227</v>
      </c>
      <c r="E84" s="64">
        <v>734</v>
      </c>
      <c r="F84" s="64">
        <v>37</v>
      </c>
      <c r="G84" s="97">
        <v>37</v>
      </c>
      <c r="H84" s="97" t="s">
        <v>57</v>
      </c>
      <c r="I84" s="97" t="s">
        <v>57</v>
      </c>
      <c r="J84" s="97" t="s">
        <v>57</v>
      </c>
      <c r="K84" s="173">
        <v>5</v>
      </c>
      <c r="L84" s="173" t="s">
        <v>57</v>
      </c>
      <c r="M84" s="165">
        <v>697</v>
      </c>
      <c r="O84" s="85"/>
      <c r="P84" s="85"/>
    </row>
    <row r="85" spans="1:16" ht="14.25" customHeight="1" x14ac:dyDescent="0.2">
      <c r="A85" s="140"/>
      <c r="B85" s="345" t="s">
        <v>125</v>
      </c>
      <c r="C85" s="201" t="s">
        <v>124</v>
      </c>
      <c r="D85" s="305" t="s">
        <v>227</v>
      </c>
      <c r="E85" s="353">
        <v>682</v>
      </c>
      <c r="F85" s="353">
        <v>29</v>
      </c>
      <c r="G85" s="353">
        <v>29</v>
      </c>
      <c r="H85" s="353" t="s">
        <v>57</v>
      </c>
      <c r="I85" s="353" t="s">
        <v>57</v>
      </c>
      <c r="J85" s="353" t="s">
        <v>57</v>
      </c>
      <c r="K85" s="585">
        <v>4.3</v>
      </c>
      <c r="L85" s="353" t="s">
        <v>57</v>
      </c>
      <c r="M85" s="462">
        <v>653</v>
      </c>
      <c r="N85" s="65"/>
      <c r="O85" s="85"/>
    </row>
    <row r="86" spans="1:16" ht="14.25" customHeight="1" x14ac:dyDescent="0.2">
      <c r="E86" s="104"/>
      <c r="F86" s="104"/>
      <c r="G86" s="104"/>
      <c r="H86" s="154"/>
      <c r="I86" s="154"/>
      <c r="J86" s="154"/>
      <c r="K86" s="143"/>
      <c r="L86" s="143"/>
      <c r="M86" s="104"/>
      <c r="O86" s="85"/>
    </row>
    <row r="87" spans="1:16" ht="14.25" customHeight="1" x14ac:dyDescent="0.2">
      <c r="E87" s="104"/>
      <c r="F87" s="104"/>
      <c r="G87" s="104"/>
      <c r="H87" s="154"/>
      <c r="I87" s="154"/>
      <c r="J87" s="154"/>
      <c r="K87" s="143"/>
      <c r="L87" s="143"/>
      <c r="M87" s="104"/>
      <c r="O87" s="85"/>
    </row>
    <row r="88" spans="1:16" ht="14.25" customHeight="1" x14ac:dyDescent="0.2">
      <c r="O88" s="85"/>
    </row>
    <row r="89" spans="1:16" ht="14.25" customHeight="1" x14ac:dyDescent="0.2">
      <c r="O89" s="85"/>
    </row>
    <row r="90" spans="1:16" ht="14.25" customHeight="1" x14ac:dyDescent="0.2">
      <c r="O90" s="85"/>
    </row>
    <row r="91" spans="1:16" ht="14.25" customHeight="1" x14ac:dyDescent="0.2">
      <c r="O91" s="85"/>
    </row>
    <row r="92" spans="1:16" ht="14.25" customHeight="1" x14ac:dyDescent="0.2">
      <c r="O92" s="85"/>
    </row>
    <row r="93" spans="1:16" ht="14.25" customHeight="1" x14ac:dyDescent="0.2">
      <c r="O93" s="85"/>
    </row>
    <row r="94" spans="1:16" ht="14.25" customHeight="1" x14ac:dyDescent="0.2">
      <c r="O94" s="85"/>
    </row>
    <row r="95" spans="1:16" ht="14.25" customHeight="1" x14ac:dyDescent="0.2">
      <c r="O95" s="85"/>
    </row>
    <row r="96" spans="1:16" ht="14.25" customHeight="1" x14ac:dyDescent="0.2">
      <c r="O96" s="85"/>
    </row>
    <row r="97" spans="15:15" ht="14.25" customHeight="1" x14ac:dyDescent="0.2">
      <c r="O97" s="85"/>
    </row>
    <row r="98" spans="15:15" ht="14.25" customHeight="1" x14ac:dyDescent="0.2">
      <c r="O98" s="85"/>
    </row>
    <row r="99" spans="15:15" ht="14.25" customHeight="1" x14ac:dyDescent="0.2">
      <c r="O99" s="85"/>
    </row>
    <row r="100" spans="15:15" ht="14.25" customHeight="1" x14ac:dyDescent="0.2">
      <c r="O100" s="85"/>
    </row>
    <row r="101" spans="15:15" ht="14.25" customHeight="1" x14ac:dyDescent="0.2">
      <c r="O101" s="85"/>
    </row>
    <row r="102" spans="15:15" ht="14.25" customHeight="1" x14ac:dyDescent="0.2">
      <c r="O102" s="85"/>
    </row>
    <row r="103" spans="15:15" ht="14.25" customHeight="1" x14ac:dyDescent="0.2">
      <c r="O103" s="85"/>
    </row>
    <row r="104" spans="15:15" ht="14.25" customHeight="1" x14ac:dyDescent="0.2">
      <c r="O104" s="85"/>
    </row>
    <row r="105" spans="15:15" ht="14.25" customHeight="1" x14ac:dyDescent="0.2">
      <c r="O105" s="85"/>
    </row>
    <row r="106" spans="15:15" ht="14.25" customHeight="1" x14ac:dyDescent="0.2">
      <c r="O106" s="85"/>
    </row>
    <row r="107" spans="15:15" ht="14.25" customHeight="1" x14ac:dyDescent="0.2">
      <c r="O107" s="85"/>
    </row>
    <row r="108" spans="15:15" ht="14.25" customHeight="1" x14ac:dyDescent="0.2">
      <c r="O108" s="85"/>
    </row>
    <row r="109" spans="15:15" ht="14.25" customHeight="1" x14ac:dyDescent="0.2">
      <c r="O109" s="85"/>
    </row>
    <row r="110" spans="15:15" ht="14.25" customHeight="1" x14ac:dyDescent="0.2">
      <c r="O110" s="85"/>
    </row>
    <row r="111" spans="15:15" ht="14.25" customHeight="1" x14ac:dyDescent="0.2">
      <c r="O111" s="85"/>
    </row>
    <row r="112" spans="15:15" ht="14.25" customHeight="1" x14ac:dyDescent="0.2">
      <c r="O112" s="85"/>
    </row>
    <row r="113" spans="15:15" ht="14.25" customHeight="1" x14ac:dyDescent="0.2">
      <c r="O113" s="85"/>
    </row>
    <row r="114" spans="15:15" ht="14.25" customHeight="1" x14ac:dyDescent="0.2">
      <c r="O114" s="85"/>
    </row>
    <row r="115" spans="15:15" ht="14.25" customHeight="1" x14ac:dyDescent="0.2">
      <c r="O115" s="85"/>
    </row>
    <row r="116" spans="15:15" ht="14.25" customHeight="1" x14ac:dyDescent="0.2">
      <c r="O116" s="85"/>
    </row>
    <row r="117" spans="15:15" ht="14.25" customHeight="1" x14ac:dyDescent="0.2">
      <c r="O117" s="85"/>
    </row>
    <row r="118" spans="15:15" ht="14.25" customHeight="1" x14ac:dyDescent="0.2">
      <c r="O118" s="85"/>
    </row>
    <row r="119" spans="15:15" ht="14.25" customHeight="1" x14ac:dyDescent="0.2">
      <c r="O119" s="85"/>
    </row>
    <row r="120" spans="15:15" ht="14.25" customHeight="1" x14ac:dyDescent="0.2">
      <c r="O120" s="85"/>
    </row>
    <row r="121" spans="15:15" ht="14.25" customHeight="1" x14ac:dyDescent="0.2">
      <c r="O121" s="85"/>
    </row>
    <row r="122" spans="15:15" ht="14.25" customHeight="1" x14ac:dyDescent="0.2">
      <c r="O122" s="85"/>
    </row>
    <row r="123" spans="15:15" ht="14.25" customHeight="1" x14ac:dyDescent="0.2">
      <c r="O123" s="85"/>
    </row>
    <row r="124" spans="15:15" ht="14.25" customHeight="1" x14ac:dyDescent="0.2">
      <c r="O124" s="85"/>
    </row>
    <row r="125" spans="15:15" ht="14.25" customHeight="1" x14ac:dyDescent="0.2">
      <c r="O125" s="85"/>
    </row>
    <row r="126" spans="15:15" ht="14.25" customHeight="1" x14ac:dyDescent="0.2">
      <c r="O126" s="85"/>
    </row>
    <row r="127" spans="15:15" ht="14.25" customHeight="1" x14ac:dyDescent="0.2">
      <c r="O127" s="85"/>
    </row>
    <row r="128" spans="15:15" ht="14.25" customHeight="1" x14ac:dyDescent="0.2">
      <c r="O128" s="85"/>
    </row>
    <row r="129" spans="15:15" ht="14.25" customHeight="1" x14ac:dyDescent="0.2">
      <c r="O129" s="85"/>
    </row>
    <row r="130" spans="15:15" ht="14.25" customHeight="1" x14ac:dyDescent="0.2">
      <c r="O130" s="85"/>
    </row>
    <row r="131" spans="15:15" ht="14.25" customHeight="1" x14ac:dyDescent="0.2">
      <c r="O131" s="85"/>
    </row>
    <row r="132" spans="15:15" ht="14.25" customHeight="1" x14ac:dyDescent="0.2">
      <c r="O132" s="85"/>
    </row>
    <row r="133" spans="15:15" ht="14.25" customHeight="1" x14ac:dyDescent="0.2">
      <c r="O133" s="85"/>
    </row>
    <row r="134" spans="15:15" ht="14.25" customHeight="1" x14ac:dyDescent="0.2">
      <c r="O134" s="85"/>
    </row>
    <row r="135" spans="15:15" ht="14.25" customHeight="1" x14ac:dyDescent="0.2">
      <c r="O135" s="85"/>
    </row>
    <row r="136" spans="15:15" ht="14.25" customHeight="1" x14ac:dyDescent="0.2">
      <c r="O136" s="85"/>
    </row>
    <row r="137" spans="15:15" ht="14.25" customHeight="1" x14ac:dyDescent="0.2">
      <c r="O137" s="85"/>
    </row>
    <row r="138" spans="15:15" ht="14.25" customHeight="1" x14ac:dyDescent="0.2">
      <c r="O138" s="85"/>
    </row>
    <row r="139" spans="15:15" ht="14.25" customHeight="1" x14ac:dyDescent="0.2">
      <c r="O139" s="85"/>
    </row>
    <row r="140" spans="15:15" ht="14.25" customHeight="1" x14ac:dyDescent="0.2">
      <c r="O140" s="85"/>
    </row>
    <row r="141" spans="15:15" ht="14.25" customHeight="1" x14ac:dyDescent="0.2">
      <c r="O141" s="85"/>
    </row>
    <row r="142" spans="15:15" ht="14.25" customHeight="1" x14ac:dyDescent="0.2">
      <c r="O142" s="85"/>
    </row>
    <row r="143" spans="15:15" ht="14.25" customHeight="1" x14ac:dyDescent="0.2">
      <c r="O143" s="85"/>
    </row>
    <row r="144" spans="15:15" ht="14.25" customHeight="1" x14ac:dyDescent="0.2">
      <c r="O144" s="85"/>
    </row>
    <row r="145" spans="15:15" ht="14.25" customHeight="1" x14ac:dyDescent="0.2">
      <c r="O145" s="85"/>
    </row>
    <row r="146" spans="15:15" ht="14.25" customHeight="1" x14ac:dyDescent="0.2">
      <c r="O146" s="85"/>
    </row>
    <row r="147" spans="15:15" ht="14.25" customHeight="1" x14ac:dyDescent="0.2">
      <c r="O147" s="85"/>
    </row>
    <row r="148" spans="15:15" ht="14.25" customHeight="1" x14ac:dyDescent="0.2">
      <c r="O148" s="85"/>
    </row>
  </sheetData>
  <mergeCells count="17">
    <mergeCell ref="A5:A13"/>
    <mergeCell ref="M5:M11"/>
    <mergeCell ref="F6:F11"/>
    <mergeCell ref="A1:M1"/>
    <mergeCell ref="A2:M2"/>
    <mergeCell ref="A3:M3"/>
    <mergeCell ref="A4:M4"/>
    <mergeCell ref="E13:M13"/>
    <mergeCell ref="B5:D13"/>
    <mergeCell ref="F5:J5"/>
    <mergeCell ref="K5:L5"/>
    <mergeCell ref="H6:J6"/>
    <mergeCell ref="E5:E12"/>
    <mergeCell ref="G6:G12"/>
    <mergeCell ref="H7:H11"/>
    <mergeCell ref="I7:I12"/>
    <mergeCell ref="J7:J12"/>
  </mergeCells>
  <phoneticPr fontId="0" type="noConversion"/>
  <pageMargins left="0.51181102362204722" right="0.51181102362204722" top="0.51181102362204722" bottom="0.51181102362204722" header="0.51181102362204722" footer="0.51181102362204722"/>
  <pageSetup scale="64" orientation="portrait" horizontalDpi="4294967292" verticalDpi="196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9"/>
  <sheetViews>
    <sheetView zoomScaleNormal="100" zoomScaleSheetLayoutView="75" workbookViewId="0">
      <pane xSplit="14" ySplit="12" topLeftCell="O13" activePane="bottomRight" state="frozen"/>
      <selection pane="topRight" activeCell="O1" sqref="O1"/>
      <selection pane="bottomLeft" activeCell="A13" sqref="A13"/>
      <selection pane="bottomRight" activeCell="E19" sqref="E19"/>
    </sheetView>
  </sheetViews>
  <sheetFormatPr defaultRowHeight="14.25" customHeight="1" x14ac:dyDescent="0.2"/>
  <cols>
    <col min="1" max="1" width="22.5703125" style="31" customWidth="1"/>
    <col min="2" max="2" width="4.7109375" style="31" customWidth="1"/>
    <col min="3" max="3" width="4.85546875" style="31" customWidth="1"/>
    <col min="4" max="4" width="3.7109375" style="31" customWidth="1"/>
    <col min="5" max="5" width="12.140625" style="274" customWidth="1"/>
    <col min="6" max="6" width="11" style="274" customWidth="1"/>
    <col min="7" max="7" width="11.140625" style="275" customWidth="1"/>
    <col min="8" max="8" width="12.28515625" style="275" customWidth="1"/>
    <col min="9" max="9" width="12.42578125" style="275" customWidth="1"/>
    <col min="10" max="10" width="12.85546875" style="324" customWidth="1"/>
    <col min="11" max="12" width="10.28515625" style="324" customWidth="1"/>
    <col min="13" max="13" width="11.28515625" style="325" customWidth="1"/>
    <col min="14" max="14" width="7" style="31" hidden="1" customWidth="1"/>
    <col min="15" max="16384" width="9.140625" style="31"/>
  </cols>
  <sheetData>
    <row r="1" spans="1:25" ht="29.25" customHeight="1" x14ac:dyDescent="0.2"/>
    <row r="2" spans="1:25" ht="14.25" customHeight="1" x14ac:dyDescent="0.2">
      <c r="A2" s="626">
        <v>6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</row>
    <row r="3" spans="1:25" s="2" customFormat="1" ht="18" customHeight="1" x14ac:dyDescent="0.25">
      <c r="A3" s="627" t="s">
        <v>163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</row>
    <row r="4" spans="1:25" s="2" customFormat="1" ht="18" customHeight="1" x14ac:dyDescent="0.25">
      <c r="A4" s="603" t="s">
        <v>248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</row>
    <row r="5" spans="1:25" s="2" customFormat="1" ht="12" customHeight="1" x14ac:dyDescent="0.2">
      <c r="A5" s="591" t="s">
        <v>29</v>
      </c>
      <c r="B5" s="589" t="s">
        <v>16</v>
      </c>
      <c r="C5" s="590"/>
      <c r="D5" s="591"/>
      <c r="E5" s="628" t="s">
        <v>17</v>
      </c>
      <c r="F5" s="629"/>
      <c r="G5" s="629"/>
      <c r="H5" s="629"/>
      <c r="I5" s="630"/>
      <c r="J5" s="639" t="s">
        <v>194</v>
      </c>
      <c r="K5" s="641" t="s">
        <v>27</v>
      </c>
      <c r="L5" s="641"/>
      <c r="M5" s="642"/>
    </row>
    <row r="6" spans="1:25" s="2" customFormat="1" ht="12" customHeight="1" x14ac:dyDescent="0.2">
      <c r="A6" s="594"/>
      <c r="B6" s="592"/>
      <c r="C6" s="625"/>
      <c r="D6" s="594"/>
      <c r="E6" s="78"/>
      <c r="F6" s="48"/>
      <c r="G6" s="631" t="s">
        <v>12</v>
      </c>
      <c r="H6" s="632"/>
      <c r="I6" s="633"/>
      <c r="J6" s="640"/>
      <c r="K6" s="639" t="s">
        <v>185</v>
      </c>
      <c r="L6" s="36"/>
      <c r="M6" s="79"/>
    </row>
    <row r="7" spans="1:25" s="2" customFormat="1" ht="12" customHeight="1" x14ac:dyDescent="0.2">
      <c r="A7" s="594"/>
      <c r="B7" s="592"/>
      <c r="C7" s="625"/>
      <c r="D7" s="594"/>
      <c r="E7" s="78"/>
      <c r="F7" s="78"/>
      <c r="G7" s="80"/>
      <c r="H7" s="636" t="s">
        <v>157</v>
      </c>
      <c r="I7" s="321"/>
      <c r="J7" s="640"/>
      <c r="K7" s="640"/>
      <c r="L7" s="38"/>
      <c r="M7" s="81"/>
    </row>
    <row r="8" spans="1:25" s="2" customFormat="1" ht="12" customHeight="1" x14ac:dyDescent="0.2">
      <c r="A8" s="594"/>
      <c r="B8" s="592"/>
      <c r="C8" s="625"/>
      <c r="D8" s="594"/>
      <c r="E8" s="78" t="s">
        <v>18</v>
      </c>
      <c r="F8" s="78" t="s">
        <v>13</v>
      </c>
      <c r="G8" s="80" t="s">
        <v>18</v>
      </c>
      <c r="H8" s="637"/>
      <c r="I8" s="322" t="s">
        <v>0</v>
      </c>
      <c r="J8" s="640"/>
      <c r="K8" s="640"/>
      <c r="L8" s="38" t="s">
        <v>13</v>
      </c>
      <c r="M8" s="81" t="s">
        <v>18</v>
      </c>
    </row>
    <row r="9" spans="1:25" s="2" customFormat="1" ht="12" customHeight="1" x14ac:dyDescent="0.2">
      <c r="A9" s="594"/>
      <c r="B9" s="592"/>
      <c r="C9" s="625"/>
      <c r="D9" s="594"/>
      <c r="E9" s="78" t="s">
        <v>20</v>
      </c>
      <c r="F9" s="78" t="s">
        <v>22</v>
      </c>
      <c r="G9" s="80" t="s">
        <v>23</v>
      </c>
      <c r="H9" s="637"/>
      <c r="I9" s="322" t="s">
        <v>23</v>
      </c>
      <c r="J9" s="640"/>
      <c r="K9" s="640"/>
      <c r="L9" s="38" t="s">
        <v>14</v>
      </c>
      <c r="M9" s="81" t="s">
        <v>59</v>
      </c>
    </row>
    <row r="10" spans="1:25" s="2" customFormat="1" ht="12" customHeight="1" x14ac:dyDescent="0.2">
      <c r="A10" s="594"/>
      <c r="B10" s="592"/>
      <c r="C10" s="625"/>
      <c r="D10" s="594"/>
      <c r="E10" s="78" t="s">
        <v>11</v>
      </c>
      <c r="F10" s="78" t="s">
        <v>15</v>
      </c>
      <c r="G10" s="80" t="s">
        <v>24</v>
      </c>
      <c r="H10" s="637"/>
      <c r="I10" s="322" t="s">
        <v>24</v>
      </c>
      <c r="J10" s="640"/>
      <c r="K10" s="640"/>
      <c r="L10" s="38" t="s">
        <v>15</v>
      </c>
      <c r="M10" s="81" t="s">
        <v>58</v>
      </c>
    </row>
    <row r="11" spans="1:25" s="2" customFormat="1" ht="12" customHeight="1" x14ac:dyDescent="0.2">
      <c r="A11" s="594"/>
      <c r="B11" s="592"/>
      <c r="C11" s="625"/>
      <c r="D11" s="594"/>
      <c r="E11" s="78"/>
      <c r="F11" s="78"/>
      <c r="G11" s="80"/>
      <c r="H11" s="637"/>
      <c r="I11" s="321"/>
      <c r="J11" s="640"/>
      <c r="K11" s="640"/>
      <c r="L11" s="38"/>
      <c r="M11" s="81"/>
    </row>
    <row r="12" spans="1:25" s="2" customFormat="1" ht="12" customHeight="1" x14ac:dyDescent="0.2">
      <c r="A12" s="594"/>
      <c r="B12" s="592"/>
      <c r="C12" s="625"/>
      <c r="D12" s="594"/>
      <c r="E12" s="40" t="s">
        <v>21</v>
      </c>
      <c r="F12" s="40"/>
      <c r="G12" s="82" t="s">
        <v>25</v>
      </c>
      <c r="H12" s="638"/>
      <c r="I12" s="323"/>
      <c r="J12" s="41" t="s">
        <v>28</v>
      </c>
      <c r="K12" s="643"/>
      <c r="L12" s="41"/>
      <c r="M12" s="83"/>
    </row>
    <row r="13" spans="1:25" s="2" customFormat="1" ht="15.75" customHeight="1" x14ac:dyDescent="0.2">
      <c r="A13" s="597"/>
      <c r="B13" s="595"/>
      <c r="C13" s="596"/>
      <c r="D13" s="597"/>
      <c r="E13" s="634" t="s">
        <v>213</v>
      </c>
      <c r="F13" s="635"/>
      <c r="G13" s="635"/>
      <c r="H13" s="635"/>
      <c r="I13" s="635"/>
      <c r="J13" s="635"/>
      <c r="K13" s="635"/>
      <c r="L13" s="635"/>
      <c r="M13" s="635"/>
    </row>
    <row r="14" spans="1:25" s="4" customFormat="1" ht="16.5" customHeight="1" x14ac:dyDescent="0.2">
      <c r="A14" s="46"/>
      <c r="B14" s="45"/>
      <c r="C14" s="46"/>
      <c r="D14" s="47"/>
      <c r="E14" s="36" t="s">
        <v>1</v>
      </c>
      <c r="F14" s="36" t="s">
        <v>2</v>
      </c>
      <c r="G14" s="36" t="s">
        <v>3</v>
      </c>
      <c r="H14" s="36" t="s">
        <v>4</v>
      </c>
      <c r="I14" s="36" t="s">
        <v>5</v>
      </c>
      <c r="J14" s="155" t="s">
        <v>6</v>
      </c>
      <c r="K14" s="155" t="s">
        <v>7</v>
      </c>
      <c r="L14" s="155" t="s">
        <v>8</v>
      </c>
      <c r="M14" s="341" t="s">
        <v>9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s="2" customFormat="1" ht="14.25" customHeight="1" x14ac:dyDescent="0.25">
      <c r="A15" s="84" t="s">
        <v>129</v>
      </c>
      <c r="B15" s="187" t="s">
        <v>125</v>
      </c>
      <c r="C15" s="84" t="s">
        <v>124</v>
      </c>
      <c r="D15" s="49">
        <v>10</v>
      </c>
      <c r="E15" s="55">
        <v>6316</v>
      </c>
      <c r="F15" s="55">
        <v>5918</v>
      </c>
      <c r="G15" s="285">
        <v>398</v>
      </c>
      <c r="H15" s="285">
        <v>257</v>
      </c>
      <c r="I15" s="285">
        <v>142</v>
      </c>
      <c r="J15" s="56">
        <v>6.3</v>
      </c>
      <c r="K15" s="56">
        <v>100</v>
      </c>
      <c r="L15" s="56">
        <v>100</v>
      </c>
      <c r="M15" s="338">
        <v>100</v>
      </c>
      <c r="N15" s="145"/>
      <c r="O15" s="145"/>
    </row>
    <row r="16" spans="1:25" s="6" customFormat="1" ht="12" customHeight="1" x14ac:dyDescent="0.25">
      <c r="A16" s="84"/>
      <c r="B16" s="50" t="s">
        <v>126</v>
      </c>
      <c r="C16" s="51" t="s">
        <v>124</v>
      </c>
      <c r="D16" s="52" t="s">
        <v>227</v>
      </c>
      <c r="E16" s="279" t="s">
        <v>246</v>
      </c>
      <c r="F16" s="55" t="s">
        <v>228</v>
      </c>
      <c r="G16" s="285" t="s">
        <v>228</v>
      </c>
      <c r="H16" s="285" t="s">
        <v>228</v>
      </c>
      <c r="I16" s="285" t="s">
        <v>228</v>
      </c>
      <c r="J16" s="56" t="s">
        <v>228</v>
      </c>
      <c r="K16" s="56" t="s">
        <v>228</v>
      </c>
      <c r="L16" s="56" t="s">
        <v>228</v>
      </c>
      <c r="M16" s="334" t="s">
        <v>228</v>
      </c>
      <c r="N16" s="150"/>
      <c r="O16" s="145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s="6" customFormat="1" ht="12" customHeight="1" x14ac:dyDescent="0.25">
      <c r="A17" s="84"/>
      <c r="B17" s="50" t="s">
        <v>127</v>
      </c>
      <c r="C17" s="51" t="s">
        <v>124</v>
      </c>
      <c r="D17" s="52" t="s">
        <v>227</v>
      </c>
      <c r="E17" s="55">
        <v>6178</v>
      </c>
      <c r="F17" s="55">
        <v>5819</v>
      </c>
      <c r="G17" s="285">
        <v>359</v>
      </c>
      <c r="H17" s="285">
        <v>248</v>
      </c>
      <c r="I17" s="285">
        <v>111</v>
      </c>
      <c r="J17" s="56">
        <v>5.8109420524441564</v>
      </c>
      <c r="K17" s="56">
        <v>100</v>
      </c>
      <c r="L17" s="56">
        <v>100</v>
      </c>
      <c r="M17" s="170">
        <v>100</v>
      </c>
      <c r="N17" s="152"/>
      <c r="O17" s="145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s="65" customFormat="1" ht="14.25" customHeight="1" x14ac:dyDescent="0.25">
      <c r="A18" s="59"/>
      <c r="B18" s="50" t="s">
        <v>123</v>
      </c>
      <c r="C18" s="84" t="s">
        <v>124</v>
      </c>
      <c r="D18" s="303" t="s">
        <v>227</v>
      </c>
      <c r="E18" s="55">
        <v>6095</v>
      </c>
      <c r="F18" s="55">
        <v>5780</v>
      </c>
      <c r="G18" s="285">
        <v>315</v>
      </c>
      <c r="H18" s="285">
        <v>226</v>
      </c>
      <c r="I18" s="285">
        <v>89</v>
      </c>
      <c r="J18" s="56">
        <v>5.2</v>
      </c>
      <c r="K18" s="56">
        <v>100</v>
      </c>
      <c r="L18" s="56">
        <v>100</v>
      </c>
      <c r="M18" s="334">
        <v>100</v>
      </c>
      <c r="N18" s="85"/>
      <c r="O18" s="85"/>
      <c r="P18" s="85"/>
    </row>
    <row r="19" spans="1:25" s="6" customFormat="1" ht="13.5" customHeight="1" x14ac:dyDescent="0.25">
      <c r="A19" s="84"/>
      <c r="B19" s="187" t="s">
        <v>125</v>
      </c>
      <c r="C19" s="84" t="s">
        <v>124</v>
      </c>
      <c r="D19" s="303" t="s">
        <v>227</v>
      </c>
      <c r="E19" s="556">
        <v>6219</v>
      </c>
      <c r="F19" s="556">
        <v>5961</v>
      </c>
      <c r="G19" s="477">
        <v>259</v>
      </c>
      <c r="H19" s="477">
        <v>153</v>
      </c>
      <c r="I19" s="477">
        <v>106</v>
      </c>
      <c r="J19" s="434">
        <v>4.2</v>
      </c>
      <c r="K19" s="434">
        <v>100</v>
      </c>
      <c r="L19" s="434">
        <v>100</v>
      </c>
      <c r="M19" s="460">
        <v>100</v>
      </c>
      <c r="N19" s="150"/>
      <c r="O19" s="150"/>
    </row>
    <row r="20" spans="1:25" s="2" customFormat="1" ht="12" customHeight="1" x14ac:dyDescent="0.2">
      <c r="A20" s="85"/>
      <c r="B20" s="58"/>
      <c r="C20" s="59"/>
      <c r="D20" s="197"/>
      <c r="E20" s="287"/>
      <c r="F20" s="286"/>
      <c r="G20" s="287"/>
      <c r="H20" s="287"/>
      <c r="I20" s="286"/>
      <c r="J20" s="180"/>
      <c r="K20" s="168"/>
      <c r="L20" s="168"/>
      <c r="M20" s="335"/>
      <c r="N20" s="145"/>
      <c r="O20" s="145"/>
    </row>
    <row r="21" spans="1:25" s="2" customFormat="1" ht="12" customHeight="1" x14ac:dyDescent="0.2">
      <c r="A21" s="85" t="s">
        <v>30</v>
      </c>
      <c r="B21" s="192" t="s">
        <v>125</v>
      </c>
      <c r="C21" s="193" t="s">
        <v>124</v>
      </c>
      <c r="D21" s="198">
        <v>10</v>
      </c>
      <c r="E21" s="478">
        <v>2</v>
      </c>
      <c r="F21" s="478">
        <v>2</v>
      </c>
      <c r="G21" s="478" t="s">
        <v>57</v>
      </c>
      <c r="H21" s="478" t="s">
        <v>57</v>
      </c>
      <c r="I21" s="478" t="s">
        <v>57</v>
      </c>
      <c r="J21" s="447" t="s">
        <v>57</v>
      </c>
      <c r="K21" s="447" t="s">
        <v>57</v>
      </c>
      <c r="L21" s="447" t="s">
        <v>57</v>
      </c>
      <c r="M21" s="22" t="s">
        <v>57</v>
      </c>
      <c r="N21" s="145"/>
      <c r="O21" s="145"/>
    </row>
    <row r="22" spans="1:25" s="2" customFormat="1" ht="12" customHeight="1" x14ac:dyDescent="0.25">
      <c r="A22" s="85" t="s">
        <v>31</v>
      </c>
      <c r="B22" s="58" t="s">
        <v>126</v>
      </c>
      <c r="C22" s="59" t="s">
        <v>124</v>
      </c>
      <c r="D22" s="60" t="s">
        <v>227</v>
      </c>
      <c r="E22" s="273" t="s">
        <v>228</v>
      </c>
      <c r="F22" s="273" t="s">
        <v>228</v>
      </c>
      <c r="G22" s="273" t="s">
        <v>228</v>
      </c>
      <c r="H22" s="273" t="s">
        <v>228</v>
      </c>
      <c r="I22" s="273" t="s">
        <v>228</v>
      </c>
      <c r="J22" s="68" t="s">
        <v>228</v>
      </c>
      <c r="K22" s="68" t="s">
        <v>228</v>
      </c>
      <c r="L22" s="68" t="s">
        <v>228</v>
      </c>
      <c r="M22" s="146" t="s">
        <v>228</v>
      </c>
      <c r="N22" s="145"/>
      <c r="O22" s="150"/>
    </row>
    <row r="23" spans="1:25" s="2" customFormat="1" ht="12" customHeight="1" x14ac:dyDescent="0.2">
      <c r="A23" s="85"/>
      <c r="B23" s="58" t="s">
        <v>127</v>
      </c>
      <c r="C23" s="59" t="s">
        <v>124</v>
      </c>
      <c r="D23" s="60" t="s">
        <v>227</v>
      </c>
      <c r="E23" s="286" t="s">
        <v>57</v>
      </c>
      <c r="F23" s="286" t="s">
        <v>57</v>
      </c>
      <c r="G23" s="286" t="s">
        <v>57</v>
      </c>
      <c r="H23" s="286" t="s">
        <v>57</v>
      </c>
      <c r="I23" s="286" t="s">
        <v>57</v>
      </c>
      <c r="J23" s="168" t="s">
        <v>57</v>
      </c>
      <c r="K23" s="168" t="s">
        <v>57</v>
      </c>
      <c r="L23" s="168" t="s">
        <v>57</v>
      </c>
      <c r="M23" s="163" t="s">
        <v>57</v>
      </c>
      <c r="N23" s="145"/>
      <c r="O23" s="145"/>
    </row>
    <row r="24" spans="1:25" s="65" customFormat="1" ht="14.25" customHeight="1" x14ac:dyDescent="0.2">
      <c r="A24" s="59"/>
      <c r="B24" s="58" t="s">
        <v>123</v>
      </c>
      <c r="C24" s="85" t="s">
        <v>124</v>
      </c>
      <c r="D24" s="304" t="s">
        <v>227</v>
      </c>
      <c r="E24" s="273" t="s">
        <v>57</v>
      </c>
      <c r="F24" s="273" t="s">
        <v>57</v>
      </c>
      <c r="G24" s="273" t="s">
        <v>57</v>
      </c>
      <c r="H24" s="273" t="s">
        <v>57</v>
      </c>
      <c r="I24" s="273" t="s">
        <v>57</v>
      </c>
      <c r="J24" s="68" t="s">
        <v>57</v>
      </c>
      <c r="K24" s="68" t="s">
        <v>57</v>
      </c>
      <c r="L24" s="68" t="s">
        <v>57</v>
      </c>
      <c r="M24" s="146" t="s">
        <v>57</v>
      </c>
      <c r="N24" s="85"/>
      <c r="O24" s="85"/>
      <c r="P24" s="85"/>
    </row>
    <row r="25" spans="1:25" s="2" customFormat="1" ht="12" customHeight="1" x14ac:dyDescent="0.2">
      <c r="A25" s="85"/>
      <c r="B25" s="62" t="s">
        <v>125</v>
      </c>
      <c r="C25" s="85" t="s">
        <v>124</v>
      </c>
      <c r="D25" s="304" t="s">
        <v>227</v>
      </c>
      <c r="E25" s="479" t="s">
        <v>57</v>
      </c>
      <c r="F25" s="479" t="s">
        <v>57</v>
      </c>
      <c r="G25" s="479" t="s">
        <v>57</v>
      </c>
      <c r="H25" s="479" t="s">
        <v>57</v>
      </c>
      <c r="I25" s="479" t="s">
        <v>57</v>
      </c>
      <c r="J25" s="435" t="s">
        <v>57</v>
      </c>
      <c r="K25" s="435" t="s">
        <v>57</v>
      </c>
      <c r="L25" s="435" t="s">
        <v>57</v>
      </c>
      <c r="M25" s="448" t="s">
        <v>255</v>
      </c>
      <c r="N25" s="145"/>
      <c r="O25" s="145"/>
    </row>
    <row r="26" spans="1:25" s="2" customFormat="1" ht="12" customHeight="1" x14ac:dyDescent="0.2">
      <c r="A26" s="85"/>
      <c r="B26" s="58"/>
      <c r="C26" s="59"/>
      <c r="D26" s="197"/>
      <c r="E26" s="287"/>
      <c r="F26" s="287"/>
      <c r="G26" s="286"/>
      <c r="H26" s="286"/>
      <c r="I26" s="286"/>
      <c r="J26" s="182"/>
      <c r="K26" s="180"/>
      <c r="L26" s="180"/>
      <c r="M26" s="336"/>
      <c r="N26" s="145"/>
      <c r="O26" s="145"/>
    </row>
    <row r="27" spans="1:25" s="2" customFormat="1" ht="12" customHeight="1" x14ac:dyDescent="0.2">
      <c r="A27" s="85" t="s">
        <v>32</v>
      </c>
      <c r="B27" s="192" t="s">
        <v>125</v>
      </c>
      <c r="C27" s="193" t="s">
        <v>124</v>
      </c>
      <c r="D27" s="198">
        <v>10</v>
      </c>
      <c r="E27" s="273">
        <v>240</v>
      </c>
      <c r="F27" s="273">
        <v>228</v>
      </c>
      <c r="G27" s="273">
        <v>11</v>
      </c>
      <c r="H27" s="273">
        <v>7</v>
      </c>
      <c r="I27" s="273">
        <v>4</v>
      </c>
      <c r="J27" s="68">
        <v>4.5999999999999996</v>
      </c>
      <c r="K27" s="68">
        <v>3.8</v>
      </c>
      <c r="L27" s="68">
        <v>3.9</v>
      </c>
      <c r="M27" s="143">
        <v>2.8</v>
      </c>
      <c r="N27" s="145"/>
      <c r="O27" s="145"/>
    </row>
    <row r="28" spans="1:25" s="2" customFormat="1" ht="12" customHeight="1" x14ac:dyDescent="0.2">
      <c r="A28" s="85" t="s">
        <v>33</v>
      </c>
      <c r="B28" s="58" t="s">
        <v>126</v>
      </c>
      <c r="C28" s="59" t="s">
        <v>124</v>
      </c>
      <c r="D28" s="60" t="s">
        <v>227</v>
      </c>
      <c r="E28" s="273" t="s">
        <v>228</v>
      </c>
      <c r="F28" s="273" t="s">
        <v>228</v>
      </c>
      <c r="G28" s="273" t="s">
        <v>228</v>
      </c>
      <c r="H28" s="273" t="s">
        <v>228</v>
      </c>
      <c r="I28" s="273" t="s">
        <v>228</v>
      </c>
      <c r="J28" s="68" t="s">
        <v>228</v>
      </c>
      <c r="K28" s="68" t="s">
        <v>228</v>
      </c>
      <c r="L28" s="68" t="s">
        <v>228</v>
      </c>
      <c r="M28" s="146" t="s">
        <v>228</v>
      </c>
      <c r="N28" s="145"/>
      <c r="O28" s="145"/>
    </row>
    <row r="29" spans="1:25" s="2" customFormat="1" ht="12" customHeight="1" x14ac:dyDescent="0.2">
      <c r="A29" s="85" t="s">
        <v>34</v>
      </c>
      <c r="B29" s="58" t="s">
        <v>127</v>
      </c>
      <c r="C29" s="59" t="s">
        <v>124</v>
      </c>
      <c r="D29" s="60" t="s">
        <v>227</v>
      </c>
      <c r="E29" s="273">
        <v>208.08866779064908</v>
      </c>
      <c r="F29" s="273">
        <v>205.34151813036996</v>
      </c>
      <c r="G29" s="273">
        <v>1</v>
      </c>
      <c r="H29" s="273">
        <v>1</v>
      </c>
      <c r="I29" s="286" t="s">
        <v>57</v>
      </c>
      <c r="J29" s="180">
        <v>0.48056437220601844</v>
      </c>
      <c r="K29" s="68">
        <v>3.3682205857987877</v>
      </c>
      <c r="L29" s="180">
        <v>3.5288111038042613</v>
      </c>
      <c r="M29" s="335">
        <v>0.2785515320334262</v>
      </c>
      <c r="N29" s="145"/>
      <c r="O29" s="145"/>
    </row>
    <row r="30" spans="1:25" s="65" customFormat="1" ht="14.25" customHeight="1" x14ac:dyDescent="0.2">
      <c r="A30" s="59"/>
      <c r="B30" s="58" t="s">
        <v>123</v>
      </c>
      <c r="C30" s="85" t="s">
        <v>124</v>
      </c>
      <c r="D30" s="304" t="s">
        <v>227</v>
      </c>
      <c r="E30" s="273">
        <v>219</v>
      </c>
      <c r="F30" s="273">
        <v>214</v>
      </c>
      <c r="G30" s="273">
        <v>5</v>
      </c>
      <c r="H30" s="273">
        <v>3</v>
      </c>
      <c r="I30" s="273">
        <v>2</v>
      </c>
      <c r="J30" s="68">
        <v>2.2999999999999998</v>
      </c>
      <c r="K30" s="68">
        <v>3.6</v>
      </c>
      <c r="L30" s="68">
        <v>3.7</v>
      </c>
      <c r="M30" s="146">
        <v>1.6</v>
      </c>
      <c r="N30" s="85"/>
      <c r="O30" s="85"/>
      <c r="P30" s="85"/>
    </row>
    <row r="31" spans="1:25" s="2" customFormat="1" ht="12" customHeight="1" x14ac:dyDescent="0.2">
      <c r="A31" s="85"/>
      <c r="B31" s="62" t="s">
        <v>125</v>
      </c>
      <c r="C31" s="85" t="s">
        <v>124</v>
      </c>
      <c r="D31" s="304" t="s">
        <v>227</v>
      </c>
      <c r="E31" s="480">
        <v>235</v>
      </c>
      <c r="F31" s="480">
        <v>233</v>
      </c>
      <c r="G31" s="480">
        <v>2</v>
      </c>
      <c r="H31" s="480" t="s">
        <v>57</v>
      </c>
      <c r="I31" s="480">
        <v>2</v>
      </c>
      <c r="J31" s="436">
        <v>0.9</v>
      </c>
      <c r="K31" s="436">
        <v>3.8</v>
      </c>
      <c r="L31" s="436">
        <v>3.9</v>
      </c>
      <c r="M31" s="449">
        <v>0.8</v>
      </c>
      <c r="N31" s="145"/>
      <c r="O31" s="145"/>
      <c r="P31" s="2">
        <f>F31/F30*100</f>
        <v>108.87850467289719</v>
      </c>
    </row>
    <row r="32" spans="1:25" s="2" customFormat="1" ht="12" customHeight="1" x14ac:dyDescent="0.2">
      <c r="A32" s="85"/>
      <c r="B32" s="58"/>
      <c r="C32" s="59"/>
      <c r="D32" s="197"/>
      <c r="E32" s="287"/>
      <c r="F32" s="287"/>
      <c r="G32" s="287"/>
      <c r="H32" s="287"/>
      <c r="I32" s="286"/>
      <c r="J32" s="180"/>
      <c r="K32" s="180"/>
      <c r="L32" s="180"/>
      <c r="M32" s="335"/>
      <c r="N32" s="145"/>
      <c r="O32" s="145"/>
    </row>
    <row r="33" spans="1:16" s="2" customFormat="1" ht="12" customHeight="1" x14ac:dyDescent="0.2">
      <c r="A33" s="85" t="s">
        <v>35</v>
      </c>
      <c r="B33" s="192" t="s">
        <v>125</v>
      </c>
      <c r="C33" s="193" t="s">
        <v>124</v>
      </c>
      <c r="D33" s="198">
        <v>10</v>
      </c>
      <c r="E33" s="273">
        <v>205</v>
      </c>
      <c r="F33" s="273">
        <v>194</v>
      </c>
      <c r="G33" s="273">
        <v>10</v>
      </c>
      <c r="H33" s="273">
        <v>8</v>
      </c>
      <c r="I33" s="273">
        <v>2</v>
      </c>
      <c r="J33" s="68">
        <v>4.9000000000000004</v>
      </c>
      <c r="K33" s="68">
        <v>3.2</v>
      </c>
      <c r="L33" s="68">
        <v>3.3</v>
      </c>
      <c r="M33" s="143">
        <v>2.5</v>
      </c>
      <c r="N33" s="145"/>
      <c r="O33" s="145"/>
    </row>
    <row r="34" spans="1:16" s="2" customFormat="1" ht="12" customHeight="1" x14ac:dyDescent="0.2">
      <c r="A34" s="85" t="s">
        <v>36</v>
      </c>
      <c r="B34" s="58" t="s">
        <v>126</v>
      </c>
      <c r="C34" s="59" t="s">
        <v>124</v>
      </c>
      <c r="D34" s="60" t="s">
        <v>227</v>
      </c>
      <c r="E34" s="273" t="s">
        <v>228</v>
      </c>
      <c r="F34" s="273" t="s">
        <v>228</v>
      </c>
      <c r="G34" s="273" t="s">
        <v>228</v>
      </c>
      <c r="H34" s="273" t="s">
        <v>228</v>
      </c>
      <c r="I34" s="273" t="s">
        <v>228</v>
      </c>
      <c r="J34" s="68" t="s">
        <v>228</v>
      </c>
      <c r="K34" s="68" t="s">
        <v>228</v>
      </c>
      <c r="L34" s="68" t="s">
        <v>228</v>
      </c>
      <c r="M34" s="146" t="s">
        <v>228</v>
      </c>
      <c r="N34" s="145"/>
      <c r="O34" s="145"/>
    </row>
    <row r="35" spans="1:16" s="2" customFormat="1" ht="12" customHeight="1" x14ac:dyDescent="0.2">
      <c r="A35" s="85" t="s">
        <v>37</v>
      </c>
      <c r="B35" s="58" t="s">
        <v>127</v>
      </c>
      <c r="C35" s="59" t="s">
        <v>124</v>
      </c>
      <c r="D35" s="60" t="s">
        <v>227</v>
      </c>
      <c r="E35" s="273">
        <v>187.60646211275434</v>
      </c>
      <c r="F35" s="273">
        <v>175.78739413359662</v>
      </c>
      <c r="G35" s="273">
        <v>11.94235294117647</v>
      </c>
      <c r="H35" s="273">
        <v>4</v>
      </c>
      <c r="I35" s="273">
        <v>7.7979035600276285</v>
      </c>
      <c r="J35" s="180">
        <v>6.3656405044293916</v>
      </c>
      <c r="K35" s="180">
        <v>3.0366860167166454</v>
      </c>
      <c r="L35" s="180">
        <v>3.0209210196528034</v>
      </c>
      <c r="M35" s="335">
        <v>3.326560707848599</v>
      </c>
      <c r="N35" s="145"/>
      <c r="O35" s="145"/>
    </row>
    <row r="36" spans="1:16" s="2" customFormat="1" ht="12" customHeight="1" x14ac:dyDescent="0.2">
      <c r="A36" s="85" t="s">
        <v>38</v>
      </c>
      <c r="B36" s="58" t="s">
        <v>123</v>
      </c>
      <c r="C36" s="85" t="s">
        <v>124</v>
      </c>
      <c r="D36" s="304" t="s">
        <v>227</v>
      </c>
      <c r="E36" s="273">
        <v>204</v>
      </c>
      <c r="F36" s="273">
        <v>193</v>
      </c>
      <c r="G36" s="273">
        <v>11</v>
      </c>
      <c r="H36" s="273">
        <v>10</v>
      </c>
      <c r="I36" s="273">
        <v>2</v>
      </c>
      <c r="J36" s="68">
        <v>5.4</v>
      </c>
      <c r="K36" s="68">
        <v>3.3</v>
      </c>
      <c r="L36" s="68">
        <v>3.3</v>
      </c>
      <c r="M36" s="146">
        <v>3.5</v>
      </c>
      <c r="N36" s="145"/>
      <c r="O36" s="145"/>
    </row>
    <row r="37" spans="1:16" s="2" customFormat="1" ht="12.75" customHeight="1" x14ac:dyDescent="0.2">
      <c r="A37" s="85"/>
      <c r="B37" s="62" t="s">
        <v>125</v>
      </c>
      <c r="C37" s="85" t="s">
        <v>124</v>
      </c>
      <c r="D37" s="304" t="s">
        <v>227</v>
      </c>
      <c r="E37" s="481">
        <v>199</v>
      </c>
      <c r="F37" s="481">
        <v>195</v>
      </c>
      <c r="G37" s="481">
        <v>5</v>
      </c>
      <c r="H37" s="481">
        <v>2</v>
      </c>
      <c r="I37" s="481">
        <v>4</v>
      </c>
      <c r="J37" s="437">
        <v>2.5</v>
      </c>
      <c r="K37" s="437">
        <v>3.2</v>
      </c>
      <c r="L37" s="437">
        <v>3.3</v>
      </c>
      <c r="M37" s="450">
        <v>1.9</v>
      </c>
      <c r="N37" s="145"/>
      <c r="O37" s="145"/>
      <c r="P37" s="2">
        <f>F37/F36*100</f>
        <v>101.03626943005182</v>
      </c>
    </row>
    <row r="38" spans="1:16" s="2" customFormat="1" ht="12" customHeight="1" x14ac:dyDescent="0.2">
      <c r="A38" s="85"/>
      <c r="B38" s="58"/>
      <c r="C38" s="59"/>
      <c r="D38" s="197"/>
      <c r="E38" s="287"/>
      <c r="F38" s="287"/>
      <c r="G38" s="288"/>
      <c r="H38" s="288"/>
      <c r="I38" s="288"/>
      <c r="J38" s="182"/>
      <c r="K38" s="180"/>
      <c r="L38" s="180"/>
      <c r="M38" s="163"/>
      <c r="N38" s="145"/>
      <c r="O38" s="145"/>
    </row>
    <row r="39" spans="1:16" s="2" customFormat="1" ht="12" customHeight="1" x14ac:dyDescent="0.2">
      <c r="A39" s="85" t="s">
        <v>39</v>
      </c>
      <c r="B39" s="192" t="s">
        <v>125</v>
      </c>
      <c r="C39" s="193" t="s">
        <v>124</v>
      </c>
      <c r="D39" s="198">
        <v>10</v>
      </c>
      <c r="E39" s="478">
        <v>8</v>
      </c>
      <c r="F39" s="478">
        <v>8</v>
      </c>
      <c r="G39" s="478" t="s">
        <v>57</v>
      </c>
      <c r="H39" s="478" t="s">
        <v>57</v>
      </c>
      <c r="I39" s="478" t="s">
        <v>57</v>
      </c>
      <c r="J39" s="447" t="s">
        <v>57</v>
      </c>
      <c r="K39" s="447">
        <v>0.1</v>
      </c>
      <c r="L39" s="447">
        <v>0.1</v>
      </c>
      <c r="M39" s="22" t="s">
        <v>57</v>
      </c>
      <c r="N39" s="145"/>
      <c r="O39" s="145"/>
    </row>
    <row r="40" spans="1:16" s="2" customFormat="1" ht="12" customHeight="1" x14ac:dyDescent="0.2">
      <c r="A40" s="85" t="s">
        <v>40</v>
      </c>
      <c r="B40" s="58" t="s">
        <v>126</v>
      </c>
      <c r="C40" s="59" t="s">
        <v>124</v>
      </c>
      <c r="D40" s="60" t="s">
        <v>227</v>
      </c>
      <c r="E40" s="273" t="s">
        <v>228</v>
      </c>
      <c r="F40" s="273" t="s">
        <v>228</v>
      </c>
      <c r="G40" s="273" t="s">
        <v>228</v>
      </c>
      <c r="H40" s="273" t="s">
        <v>228</v>
      </c>
      <c r="I40" s="273" t="s">
        <v>228</v>
      </c>
      <c r="J40" s="68" t="s">
        <v>228</v>
      </c>
      <c r="K40" s="68" t="s">
        <v>228</v>
      </c>
      <c r="L40" s="68" t="s">
        <v>228</v>
      </c>
      <c r="M40" s="146" t="s">
        <v>228</v>
      </c>
      <c r="N40" s="145"/>
      <c r="O40" s="145"/>
    </row>
    <row r="41" spans="1:16" s="2" customFormat="1" ht="12" customHeight="1" x14ac:dyDescent="0.2">
      <c r="A41" s="85"/>
      <c r="B41" s="58" t="s">
        <v>127</v>
      </c>
      <c r="C41" s="59" t="s">
        <v>124</v>
      </c>
      <c r="D41" s="60" t="s">
        <v>227</v>
      </c>
      <c r="E41" s="273">
        <v>11.273660086321122</v>
      </c>
      <c r="F41" s="273">
        <v>10.208654416123295</v>
      </c>
      <c r="G41" s="288" t="s">
        <v>57</v>
      </c>
      <c r="H41" s="288" t="s">
        <v>57</v>
      </c>
      <c r="I41" s="288" t="s">
        <v>57</v>
      </c>
      <c r="J41" s="182" t="s">
        <v>57</v>
      </c>
      <c r="K41" s="168">
        <v>0.18248073950018004</v>
      </c>
      <c r="L41" s="68">
        <v>0.17543657700847731</v>
      </c>
      <c r="M41" s="163" t="s">
        <v>57</v>
      </c>
      <c r="N41" s="145"/>
      <c r="O41" s="145"/>
    </row>
    <row r="42" spans="1:16" s="65" customFormat="1" ht="14.25" customHeight="1" x14ac:dyDescent="0.2">
      <c r="A42" s="59"/>
      <c r="B42" s="58" t="s">
        <v>123</v>
      </c>
      <c r="C42" s="85" t="s">
        <v>124</v>
      </c>
      <c r="D42" s="304" t="s">
        <v>227</v>
      </c>
      <c r="E42" s="273">
        <v>12</v>
      </c>
      <c r="F42" s="273">
        <v>12</v>
      </c>
      <c r="G42" s="273" t="s">
        <v>57</v>
      </c>
      <c r="H42" s="273" t="s">
        <v>57</v>
      </c>
      <c r="I42" s="273" t="s">
        <v>57</v>
      </c>
      <c r="J42" s="68" t="s">
        <v>57</v>
      </c>
      <c r="K42" s="68">
        <v>0.2</v>
      </c>
      <c r="L42" s="68">
        <v>0.2</v>
      </c>
      <c r="M42" s="146" t="s">
        <v>57</v>
      </c>
      <c r="N42" s="85"/>
      <c r="O42" s="85"/>
      <c r="P42" s="85"/>
    </row>
    <row r="43" spans="1:16" s="2" customFormat="1" ht="15" customHeight="1" x14ac:dyDescent="0.2">
      <c r="A43" s="85"/>
      <c r="B43" s="62" t="s">
        <v>125</v>
      </c>
      <c r="C43" s="85" t="s">
        <v>124</v>
      </c>
      <c r="D43" s="304" t="s">
        <v>227</v>
      </c>
      <c r="E43" s="482">
        <v>11</v>
      </c>
      <c r="F43" s="482">
        <v>11</v>
      </c>
      <c r="G43" s="482" t="s">
        <v>57</v>
      </c>
      <c r="H43" s="482" t="s">
        <v>57</v>
      </c>
      <c r="I43" s="482" t="s">
        <v>57</v>
      </c>
      <c r="J43" s="438" t="s">
        <v>57</v>
      </c>
      <c r="K43" s="438">
        <v>0.2</v>
      </c>
      <c r="L43" s="438">
        <v>0.2</v>
      </c>
      <c r="M43" s="451" t="s">
        <v>250</v>
      </c>
      <c r="N43" s="145"/>
      <c r="O43" s="145"/>
      <c r="P43" s="2">
        <f>F43/F42*100</f>
        <v>91.666666666666657</v>
      </c>
    </row>
    <row r="44" spans="1:16" s="2" customFormat="1" ht="12" customHeight="1" x14ac:dyDescent="0.2">
      <c r="A44" s="85"/>
      <c r="B44" s="58"/>
      <c r="C44" s="59"/>
      <c r="D44" s="197"/>
      <c r="E44" s="287"/>
      <c r="F44" s="287"/>
      <c r="G44" s="287"/>
      <c r="H44" s="287"/>
      <c r="I44" s="287"/>
      <c r="J44" s="180"/>
      <c r="K44" s="68"/>
      <c r="L44" s="68"/>
      <c r="M44" s="146"/>
      <c r="N44" s="145"/>
      <c r="O44" s="145"/>
    </row>
    <row r="45" spans="1:16" s="2" customFormat="1" ht="12" customHeight="1" x14ac:dyDescent="0.2">
      <c r="A45" s="85" t="s">
        <v>41</v>
      </c>
      <c r="B45" s="58" t="s">
        <v>125</v>
      </c>
      <c r="C45" s="131" t="s">
        <v>124</v>
      </c>
      <c r="D45" s="198">
        <v>10</v>
      </c>
      <c r="E45" s="478">
        <v>524</v>
      </c>
      <c r="F45" s="478">
        <v>510</v>
      </c>
      <c r="G45" s="478">
        <v>15</v>
      </c>
      <c r="H45" s="478">
        <v>10</v>
      </c>
      <c r="I45" s="478">
        <v>5</v>
      </c>
      <c r="J45" s="447">
        <v>2.9</v>
      </c>
      <c r="K45" s="447">
        <v>8.3000000000000007</v>
      </c>
      <c r="L45" s="447">
        <v>8.6</v>
      </c>
      <c r="M45" s="22">
        <v>3.8</v>
      </c>
      <c r="N45" s="145"/>
      <c r="O45" s="145"/>
    </row>
    <row r="46" spans="1:16" s="2" customFormat="1" ht="12" customHeight="1" x14ac:dyDescent="0.2">
      <c r="A46" s="85" t="s">
        <v>42</v>
      </c>
      <c r="B46" s="58" t="s">
        <v>126</v>
      </c>
      <c r="C46" s="59" t="s">
        <v>124</v>
      </c>
      <c r="D46" s="60" t="s">
        <v>227</v>
      </c>
      <c r="E46" s="273" t="s">
        <v>228</v>
      </c>
      <c r="F46" s="273" t="s">
        <v>228</v>
      </c>
      <c r="G46" s="273" t="s">
        <v>228</v>
      </c>
      <c r="H46" s="273" t="s">
        <v>228</v>
      </c>
      <c r="I46" s="273" t="s">
        <v>228</v>
      </c>
      <c r="J46" s="68" t="s">
        <v>228</v>
      </c>
      <c r="K46" s="68" t="s">
        <v>228</v>
      </c>
      <c r="L46" s="68" t="s">
        <v>228</v>
      </c>
      <c r="M46" s="146" t="s">
        <v>228</v>
      </c>
      <c r="N46" s="145"/>
      <c r="O46" s="145"/>
    </row>
    <row r="47" spans="1:16" s="2" customFormat="1" ht="12" customHeight="1" x14ac:dyDescent="0.2">
      <c r="A47" s="85" t="s">
        <v>43</v>
      </c>
      <c r="B47" s="58" t="s">
        <v>127</v>
      </c>
      <c r="C47" s="59" t="s">
        <v>124</v>
      </c>
      <c r="D47" s="60" t="s">
        <v>227</v>
      </c>
      <c r="E47" s="273">
        <v>480.80609399189393</v>
      </c>
      <c r="F47" s="273">
        <v>461.02430349733254</v>
      </c>
      <c r="G47" s="273">
        <v>19.63529411764706</v>
      </c>
      <c r="H47" s="273">
        <v>13.620437956204379</v>
      </c>
      <c r="I47" s="273">
        <v>6</v>
      </c>
      <c r="J47" s="68">
        <v>4.0838280469003578</v>
      </c>
      <c r="K47" s="68">
        <v>7.7825525087713485</v>
      </c>
      <c r="L47" s="68">
        <v>7.9227410808959027</v>
      </c>
      <c r="M47" s="146">
        <v>5.4694412583975094</v>
      </c>
      <c r="N47" s="145"/>
      <c r="O47" s="145"/>
    </row>
    <row r="48" spans="1:16" s="65" customFormat="1" ht="14.25" customHeight="1" x14ac:dyDescent="0.2">
      <c r="A48" s="59"/>
      <c r="B48" s="58" t="s">
        <v>123</v>
      </c>
      <c r="C48" s="85" t="s">
        <v>124</v>
      </c>
      <c r="D48" s="304" t="s">
        <v>227</v>
      </c>
      <c r="E48" s="273">
        <v>505</v>
      </c>
      <c r="F48" s="273">
        <v>489</v>
      </c>
      <c r="G48" s="273">
        <v>17</v>
      </c>
      <c r="H48" s="273">
        <v>12</v>
      </c>
      <c r="I48" s="273">
        <v>5</v>
      </c>
      <c r="J48" s="68">
        <v>3.4</v>
      </c>
      <c r="K48" s="68">
        <v>8.3000000000000007</v>
      </c>
      <c r="L48" s="68">
        <v>8.5</v>
      </c>
      <c r="M48" s="146">
        <v>5.4</v>
      </c>
      <c r="N48" s="85"/>
      <c r="O48" s="85"/>
      <c r="P48" s="85"/>
    </row>
    <row r="49" spans="1:16" s="2" customFormat="1" ht="12" customHeight="1" x14ac:dyDescent="0.2">
      <c r="A49" s="85"/>
      <c r="B49" s="62" t="s">
        <v>125</v>
      </c>
      <c r="C49" s="85" t="s">
        <v>124</v>
      </c>
      <c r="D49" s="304" t="s">
        <v>227</v>
      </c>
      <c r="E49" s="483">
        <v>534</v>
      </c>
      <c r="F49" s="483">
        <v>522</v>
      </c>
      <c r="G49" s="483">
        <v>12</v>
      </c>
      <c r="H49" s="483">
        <v>7</v>
      </c>
      <c r="I49" s="483">
        <v>5</v>
      </c>
      <c r="J49" s="439">
        <v>2.2000000000000002</v>
      </c>
      <c r="K49" s="439">
        <v>8.6</v>
      </c>
      <c r="L49" s="439">
        <v>8.8000000000000007</v>
      </c>
      <c r="M49" s="452">
        <v>4.5999999999999996</v>
      </c>
      <c r="N49" s="145"/>
      <c r="O49" s="145"/>
      <c r="P49" s="2">
        <f>F49/F48*100</f>
        <v>106.74846625766872</v>
      </c>
    </row>
    <row r="50" spans="1:16" s="2" customFormat="1" ht="12" customHeight="1" x14ac:dyDescent="0.2">
      <c r="A50" s="85"/>
      <c r="B50" s="58"/>
      <c r="C50" s="59"/>
      <c r="D50" s="197"/>
      <c r="E50" s="287"/>
      <c r="F50" s="287"/>
      <c r="G50" s="287"/>
      <c r="H50" s="286"/>
      <c r="I50" s="287"/>
      <c r="J50" s="180"/>
      <c r="K50" s="180"/>
      <c r="L50" s="180"/>
      <c r="M50" s="146"/>
      <c r="N50" s="145"/>
      <c r="O50" s="145"/>
    </row>
    <row r="51" spans="1:16" s="2" customFormat="1" ht="12" customHeight="1" x14ac:dyDescent="0.2">
      <c r="A51" s="85" t="s">
        <v>44</v>
      </c>
      <c r="B51" s="58" t="s">
        <v>125</v>
      </c>
      <c r="C51" s="131" t="s">
        <v>124</v>
      </c>
      <c r="D51" s="198">
        <v>10</v>
      </c>
      <c r="E51" s="478">
        <v>67</v>
      </c>
      <c r="F51" s="478">
        <v>65</v>
      </c>
      <c r="G51" s="478">
        <v>2</v>
      </c>
      <c r="H51" s="478">
        <v>2</v>
      </c>
      <c r="I51" s="478" t="s">
        <v>57</v>
      </c>
      <c r="J51" s="447">
        <v>3</v>
      </c>
      <c r="K51" s="447">
        <v>1.1000000000000001</v>
      </c>
      <c r="L51" s="447">
        <v>1.1000000000000001</v>
      </c>
      <c r="M51" s="22">
        <v>0.5</v>
      </c>
      <c r="N51" s="145"/>
      <c r="O51" s="145"/>
    </row>
    <row r="52" spans="1:16" s="2" customFormat="1" ht="12" customHeight="1" x14ac:dyDescent="0.2">
      <c r="A52" s="85"/>
      <c r="B52" s="58" t="s">
        <v>126</v>
      </c>
      <c r="C52" s="59" t="s">
        <v>124</v>
      </c>
      <c r="D52" s="60" t="s">
        <v>227</v>
      </c>
      <c r="E52" s="273" t="s">
        <v>228</v>
      </c>
      <c r="F52" s="273" t="s">
        <v>228</v>
      </c>
      <c r="G52" s="273" t="s">
        <v>228</v>
      </c>
      <c r="H52" s="273" t="s">
        <v>228</v>
      </c>
      <c r="I52" s="273" t="s">
        <v>228</v>
      </c>
      <c r="J52" s="68" t="s">
        <v>228</v>
      </c>
      <c r="K52" s="68" t="s">
        <v>228</v>
      </c>
      <c r="L52" s="68" t="s">
        <v>228</v>
      </c>
      <c r="M52" s="146" t="s">
        <v>228</v>
      </c>
      <c r="N52" s="145"/>
      <c r="O52" s="145"/>
    </row>
    <row r="53" spans="1:16" s="2" customFormat="1" ht="12" customHeight="1" x14ac:dyDescent="0.2">
      <c r="A53" s="85"/>
      <c r="B53" s="58" t="s">
        <v>127</v>
      </c>
      <c r="C53" s="59" t="s">
        <v>124</v>
      </c>
      <c r="D53" s="60" t="s">
        <v>227</v>
      </c>
      <c r="E53" s="273">
        <v>63.541899255142496</v>
      </c>
      <c r="F53" s="273">
        <v>60.121517486662711</v>
      </c>
      <c r="G53" s="273">
        <v>3</v>
      </c>
      <c r="H53" s="273">
        <v>3</v>
      </c>
      <c r="I53" s="286" t="s">
        <v>57</v>
      </c>
      <c r="J53" s="68">
        <v>4.7212941935430228</v>
      </c>
      <c r="K53" s="68">
        <v>1.0285189261110796</v>
      </c>
      <c r="L53" s="68">
        <v>1.0331932889957505</v>
      </c>
      <c r="M53" s="146">
        <v>0.83565459610027859</v>
      </c>
      <c r="N53" s="145"/>
      <c r="O53" s="145"/>
    </row>
    <row r="54" spans="1:16" s="65" customFormat="1" ht="14.25" customHeight="1" x14ac:dyDescent="0.2">
      <c r="A54" s="59"/>
      <c r="B54" s="58" t="s">
        <v>123</v>
      </c>
      <c r="C54" s="85" t="s">
        <v>124</v>
      </c>
      <c r="D54" s="304" t="s">
        <v>227</v>
      </c>
      <c r="E54" s="273">
        <v>74</v>
      </c>
      <c r="F54" s="273">
        <v>74</v>
      </c>
      <c r="G54" s="273" t="s">
        <v>57</v>
      </c>
      <c r="H54" s="273" t="s">
        <v>57</v>
      </c>
      <c r="I54" s="273" t="s">
        <v>57</v>
      </c>
      <c r="J54" s="68" t="s">
        <v>57</v>
      </c>
      <c r="K54" s="68">
        <v>1.2</v>
      </c>
      <c r="L54" s="68">
        <v>1.3</v>
      </c>
      <c r="M54" s="146" t="s">
        <v>57</v>
      </c>
      <c r="N54" s="85"/>
      <c r="O54" s="85"/>
      <c r="P54" s="85"/>
    </row>
    <row r="55" spans="1:16" s="2" customFormat="1" ht="12" customHeight="1" x14ac:dyDescent="0.2">
      <c r="A55" s="85"/>
      <c r="B55" s="62" t="s">
        <v>125</v>
      </c>
      <c r="C55" s="85" t="s">
        <v>124</v>
      </c>
      <c r="D55" s="304" t="s">
        <v>227</v>
      </c>
      <c r="E55" s="484">
        <v>72</v>
      </c>
      <c r="F55" s="484">
        <v>71</v>
      </c>
      <c r="G55" s="484">
        <v>2</v>
      </c>
      <c r="H55" s="484" t="s">
        <v>57</v>
      </c>
      <c r="I55" s="484">
        <v>2</v>
      </c>
      <c r="J55" s="440">
        <v>2.8</v>
      </c>
      <c r="K55" s="440">
        <v>1.2</v>
      </c>
      <c r="L55" s="440">
        <v>1.2</v>
      </c>
      <c r="M55" s="453">
        <v>0.8</v>
      </c>
      <c r="N55" s="145"/>
      <c r="O55" s="145"/>
      <c r="P55" s="2">
        <f>F55/F54*100</f>
        <v>95.945945945945937</v>
      </c>
    </row>
    <row r="56" spans="1:16" s="2" customFormat="1" ht="12" customHeight="1" x14ac:dyDescent="0.2">
      <c r="A56" s="85"/>
      <c r="B56" s="58"/>
      <c r="C56" s="59"/>
      <c r="D56" s="197"/>
      <c r="E56" s="273"/>
      <c r="F56" s="273"/>
      <c r="G56" s="287"/>
      <c r="H56" s="287"/>
      <c r="I56" s="287"/>
      <c r="J56" s="180"/>
      <c r="K56" s="180"/>
      <c r="L56" s="180"/>
      <c r="M56" s="335"/>
      <c r="N56" s="145"/>
      <c r="O56" s="145"/>
    </row>
    <row r="57" spans="1:16" s="2" customFormat="1" ht="12" customHeight="1" x14ac:dyDescent="0.2">
      <c r="A57" s="85" t="s">
        <v>45</v>
      </c>
      <c r="B57" s="58" t="s">
        <v>125</v>
      </c>
      <c r="C57" s="131" t="s">
        <v>124</v>
      </c>
      <c r="D57" s="198">
        <v>10</v>
      </c>
      <c r="E57" s="61">
        <v>1146</v>
      </c>
      <c r="F57" s="61">
        <v>1000</v>
      </c>
      <c r="G57" s="273">
        <v>146</v>
      </c>
      <c r="H57" s="273">
        <v>89</v>
      </c>
      <c r="I57" s="273">
        <v>59</v>
      </c>
      <c r="J57" s="68">
        <v>12.7</v>
      </c>
      <c r="K57" s="68">
        <v>18.100000000000001</v>
      </c>
      <c r="L57" s="68">
        <v>16.899999999999999</v>
      </c>
      <c r="M57" s="143">
        <v>36.700000000000003</v>
      </c>
      <c r="N57" s="145"/>
      <c r="O57" s="145"/>
    </row>
    <row r="58" spans="1:16" s="2" customFormat="1" ht="12" customHeight="1" x14ac:dyDescent="0.2">
      <c r="A58" s="85"/>
      <c r="B58" s="58" t="s">
        <v>126</v>
      </c>
      <c r="C58" s="59" t="s">
        <v>124</v>
      </c>
      <c r="D58" s="60" t="s">
        <v>227</v>
      </c>
      <c r="E58" s="61" t="s">
        <v>228</v>
      </c>
      <c r="F58" s="61" t="s">
        <v>228</v>
      </c>
      <c r="G58" s="273" t="s">
        <v>228</v>
      </c>
      <c r="H58" s="273" t="s">
        <v>228</v>
      </c>
      <c r="I58" s="273" t="s">
        <v>228</v>
      </c>
      <c r="J58" s="68" t="s">
        <v>228</v>
      </c>
      <c r="K58" s="68" t="s">
        <v>228</v>
      </c>
      <c r="L58" s="68" t="s">
        <v>228</v>
      </c>
      <c r="M58" s="146" t="s">
        <v>228</v>
      </c>
      <c r="N58" s="145"/>
      <c r="O58" s="145"/>
    </row>
    <row r="59" spans="1:16" s="2" customFormat="1" ht="12" customHeight="1" x14ac:dyDescent="0.2">
      <c r="A59" s="85"/>
      <c r="B59" s="58" t="s">
        <v>127</v>
      </c>
      <c r="C59" s="59" t="s">
        <v>124</v>
      </c>
      <c r="D59" s="60" t="s">
        <v>227</v>
      </c>
      <c r="E59" s="61">
        <v>1002.9929139681868</v>
      </c>
      <c r="F59" s="61">
        <v>868.03972687551334</v>
      </c>
      <c r="G59" s="273">
        <v>143.75058823529412</v>
      </c>
      <c r="H59" s="273">
        <v>95.985401459854018</v>
      </c>
      <c r="I59" s="273">
        <v>47.765186775440093</v>
      </c>
      <c r="J59" s="68">
        <v>14.332163890028601</v>
      </c>
      <c r="K59" s="68">
        <v>16.234912819167803</v>
      </c>
      <c r="L59" s="68">
        <v>14.917335055430717</v>
      </c>
      <c r="M59" s="335">
        <v>40.041946583647388</v>
      </c>
      <c r="N59" s="145"/>
      <c r="O59" s="145"/>
    </row>
    <row r="60" spans="1:16" s="65" customFormat="1" ht="14.25" customHeight="1" x14ac:dyDescent="0.2">
      <c r="A60" s="59"/>
      <c r="B60" s="58" t="s">
        <v>123</v>
      </c>
      <c r="C60" s="85" t="s">
        <v>124</v>
      </c>
      <c r="D60" s="304" t="s">
        <v>227</v>
      </c>
      <c r="E60" s="61">
        <v>1010</v>
      </c>
      <c r="F60" s="61">
        <v>910</v>
      </c>
      <c r="G60" s="273">
        <v>101</v>
      </c>
      <c r="H60" s="273">
        <v>78</v>
      </c>
      <c r="I60" s="273">
        <v>23</v>
      </c>
      <c r="J60" s="68">
        <v>10</v>
      </c>
      <c r="K60" s="68">
        <v>16.600000000000001</v>
      </c>
      <c r="L60" s="68">
        <v>15.7</v>
      </c>
      <c r="M60" s="146">
        <v>32.1</v>
      </c>
      <c r="N60" s="85"/>
      <c r="O60" s="85"/>
      <c r="P60" s="85"/>
    </row>
    <row r="61" spans="1:16" s="2" customFormat="1" ht="12" customHeight="1" x14ac:dyDescent="0.2">
      <c r="A61" s="85"/>
      <c r="B61" s="62" t="s">
        <v>125</v>
      </c>
      <c r="C61" s="85" t="s">
        <v>124</v>
      </c>
      <c r="D61" s="304" t="s">
        <v>227</v>
      </c>
      <c r="E61" s="555">
        <v>1031</v>
      </c>
      <c r="F61" s="555">
        <v>948</v>
      </c>
      <c r="G61" s="485">
        <v>82</v>
      </c>
      <c r="H61" s="485">
        <v>42</v>
      </c>
      <c r="I61" s="485">
        <v>40</v>
      </c>
      <c r="J61" s="441">
        <v>8</v>
      </c>
      <c r="K61" s="441">
        <v>16.600000000000001</v>
      </c>
      <c r="L61" s="441">
        <v>15.9</v>
      </c>
      <c r="M61" s="454">
        <v>31.7</v>
      </c>
      <c r="N61" s="145"/>
      <c r="O61" s="145"/>
      <c r="P61" s="2">
        <f>F61/F60*100</f>
        <v>104.17582417582419</v>
      </c>
    </row>
    <row r="62" spans="1:16" s="2" customFormat="1" ht="12" customHeight="1" x14ac:dyDescent="0.2">
      <c r="A62" s="85"/>
      <c r="B62" s="58"/>
      <c r="C62" s="59"/>
      <c r="D62" s="197"/>
      <c r="E62" s="273"/>
      <c r="F62" s="273"/>
      <c r="G62" s="287"/>
      <c r="H62" s="287"/>
      <c r="I62" s="287"/>
      <c r="J62" s="180"/>
      <c r="K62" s="180"/>
      <c r="L62" s="180"/>
      <c r="M62" s="335"/>
      <c r="N62" s="145"/>
      <c r="O62" s="145"/>
    </row>
    <row r="63" spans="1:16" s="2" customFormat="1" ht="12" customHeight="1" x14ac:dyDescent="0.2">
      <c r="A63" s="85" t="s">
        <v>46</v>
      </c>
      <c r="B63" s="58" t="s">
        <v>125</v>
      </c>
      <c r="C63" s="131" t="s">
        <v>124</v>
      </c>
      <c r="D63" s="198">
        <v>10</v>
      </c>
      <c r="E63" s="61">
        <v>1108</v>
      </c>
      <c r="F63" s="61">
        <v>1014</v>
      </c>
      <c r="G63" s="273">
        <v>95</v>
      </c>
      <c r="H63" s="273">
        <v>60</v>
      </c>
      <c r="I63" s="273">
        <v>35</v>
      </c>
      <c r="J63" s="68">
        <v>8.6</v>
      </c>
      <c r="K63" s="68">
        <v>17.5</v>
      </c>
      <c r="L63" s="68">
        <v>17.100000000000001</v>
      </c>
      <c r="M63" s="143">
        <v>23.9</v>
      </c>
      <c r="N63" s="145"/>
      <c r="O63" s="145"/>
    </row>
    <row r="64" spans="1:16" s="2" customFormat="1" ht="12" customHeight="1" x14ac:dyDescent="0.2">
      <c r="A64" s="85" t="s">
        <v>47</v>
      </c>
      <c r="B64" s="58" t="s">
        <v>126</v>
      </c>
      <c r="C64" s="59" t="s">
        <v>124</v>
      </c>
      <c r="D64" s="60" t="s">
        <v>227</v>
      </c>
      <c r="E64" s="61" t="s">
        <v>228</v>
      </c>
      <c r="F64" s="61" t="s">
        <v>228</v>
      </c>
      <c r="G64" s="273" t="s">
        <v>228</v>
      </c>
      <c r="H64" s="273" t="s">
        <v>228</v>
      </c>
      <c r="I64" s="273" t="s">
        <v>228</v>
      </c>
      <c r="J64" s="68" t="s">
        <v>228</v>
      </c>
      <c r="K64" s="68" t="s">
        <v>228</v>
      </c>
      <c r="L64" s="68" t="s">
        <v>228</v>
      </c>
      <c r="M64" s="146" t="s">
        <v>228</v>
      </c>
      <c r="N64" s="145"/>
      <c r="O64" s="145"/>
    </row>
    <row r="65" spans="1:16" s="2" customFormat="1" ht="12" customHeight="1" x14ac:dyDescent="0.2">
      <c r="A65" s="85" t="s">
        <v>48</v>
      </c>
      <c r="B65" s="58" t="s">
        <v>127</v>
      </c>
      <c r="C65" s="59" t="s">
        <v>124</v>
      </c>
      <c r="D65" s="60" t="s">
        <v>227</v>
      </c>
      <c r="E65" s="61">
        <v>1143.737727944264</v>
      </c>
      <c r="F65" s="61">
        <v>1072.4738871530476</v>
      </c>
      <c r="G65" s="273">
        <v>72.869411764705887</v>
      </c>
      <c r="H65" s="273">
        <v>60.61538461538462</v>
      </c>
      <c r="I65" s="273">
        <v>12.254027149321267</v>
      </c>
      <c r="J65" s="68">
        <v>6.371164471043568</v>
      </c>
      <c r="K65" s="68">
        <v>18.513074262613529</v>
      </c>
      <c r="L65" s="68">
        <v>18.430553138907847</v>
      </c>
      <c r="M65" s="335">
        <v>20.297886285433396</v>
      </c>
      <c r="N65" s="145"/>
      <c r="O65" s="145"/>
    </row>
    <row r="66" spans="1:16" s="65" customFormat="1" ht="14.25" customHeight="1" x14ac:dyDescent="0.2">
      <c r="A66" s="59"/>
      <c r="B66" s="58" t="s">
        <v>123</v>
      </c>
      <c r="C66" s="85" t="s">
        <v>124</v>
      </c>
      <c r="D66" s="304" t="s">
        <v>227</v>
      </c>
      <c r="E66" s="61">
        <v>1089</v>
      </c>
      <c r="F66" s="61">
        <v>1021</v>
      </c>
      <c r="G66" s="273">
        <v>68</v>
      </c>
      <c r="H66" s="273">
        <v>46</v>
      </c>
      <c r="I66" s="273">
        <v>21</v>
      </c>
      <c r="J66" s="68">
        <v>6.2</v>
      </c>
      <c r="K66" s="68">
        <v>17.899999999999999</v>
      </c>
      <c r="L66" s="68">
        <v>17.7</v>
      </c>
      <c r="M66" s="146">
        <v>21.6</v>
      </c>
      <c r="N66" s="85"/>
      <c r="O66" s="85"/>
      <c r="P66" s="85"/>
    </row>
    <row r="67" spans="1:16" s="2" customFormat="1" ht="12" customHeight="1" x14ac:dyDescent="0.2">
      <c r="A67" s="85"/>
      <c r="B67" s="62" t="s">
        <v>125</v>
      </c>
      <c r="C67" s="85" t="s">
        <v>124</v>
      </c>
      <c r="D67" s="304" t="s">
        <v>227</v>
      </c>
      <c r="E67" s="554">
        <v>1123</v>
      </c>
      <c r="F67" s="554">
        <v>1056</v>
      </c>
      <c r="G67" s="486">
        <v>67</v>
      </c>
      <c r="H67" s="486">
        <v>45</v>
      </c>
      <c r="I67" s="486">
        <v>22</v>
      </c>
      <c r="J67" s="442">
        <v>6</v>
      </c>
      <c r="K67" s="442">
        <v>18.100000000000001</v>
      </c>
      <c r="L67" s="442">
        <v>17.7</v>
      </c>
      <c r="M67" s="455">
        <v>25.9</v>
      </c>
      <c r="N67" s="145"/>
      <c r="O67" s="145"/>
      <c r="P67" s="2">
        <f>F67/F66*100</f>
        <v>103.42801175318314</v>
      </c>
    </row>
    <row r="68" spans="1:16" s="2" customFormat="1" ht="12" customHeight="1" x14ac:dyDescent="0.2">
      <c r="A68" s="85"/>
      <c r="B68" s="58"/>
      <c r="C68" s="59"/>
      <c r="D68" s="197"/>
      <c r="E68" s="287"/>
      <c r="F68" s="287"/>
      <c r="G68" s="287"/>
      <c r="H68" s="287"/>
      <c r="I68" s="273"/>
      <c r="J68" s="180"/>
      <c r="K68" s="180"/>
      <c r="L68" s="180"/>
      <c r="M68" s="335"/>
      <c r="N68" s="145"/>
      <c r="O68" s="145"/>
    </row>
    <row r="69" spans="1:16" s="2" customFormat="1" ht="12" customHeight="1" x14ac:dyDescent="0.2">
      <c r="A69" s="86" t="s">
        <v>49</v>
      </c>
      <c r="B69" s="58" t="s">
        <v>125</v>
      </c>
      <c r="C69" s="131" t="s">
        <v>124</v>
      </c>
      <c r="D69" s="198">
        <v>10</v>
      </c>
      <c r="E69" s="273">
        <v>360</v>
      </c>
      <c r="F69" s="273">
        <v>353</v>
      </c>
      <c r="G69" s="273">
        <v>7</v>
      </c>
      <c r="H69" s="273">
        <v>4</v>
      </c>
      <c r="I69" s="273">
        <v>3</v>
      </c>
      <c r="J69" s="68">
        <v>1.9</v>
      </c>
      <c r="K69" s="68">
        <v>5.7</v>
      </c>
      <c r="L69" s="68">
        <v>6</v>
      </c>
      <c r="M69" s="143">
        <v>1.8</v>
      </c>
      <c r="N69" s="145"/>
      <c r="O69" s="145"/>
    </row>
    <row r="70" spans="1:16" s="2" customFormat="1" ht="12" customHeight="1" x14ac:dyDescent="0.2">
      <c r="A70" s="75" t="s">
        <v>50</v>
      </c>
      <c r="B70" s="58" t="s">
        <v>126</v>
      </c>
      <c r="C70" s="59" t="s">
        <v>124</v>
      </c>
      <c r="D70" s="60" t="s">
        <v>227</v>
      </c>
      <c r="E70" s="273" t="s">
        <v>228</v>
      </c>
      <c r="F70" s="273" t="s">
        <v>228</v>
      </c>
      <c r="G70" s="273" t="s">
        <v>228</v>
      </c>
      <c r="H70" s="273" t="s">
        <v>228</v>
      </c>
      <c r="I70" s="273" t="s">
        <v>228</v>
      </c>
      <c r="J70" s="68" t="s">
        <v>228</v>
      </c>
      <c r="K70" s="68" t="s">
        <v>228</v>
      </c>
      <c r="L70" s="68" t="s">
        <v>228</v>
      </c>
      <c r="M70" s="146" t="s">
        <v>228</v>
      </c>
      <c r="N70" s="145"/>
      <c r="O70" s="145"/>
    </row>
    <row r="71" spans="1:16" s="2" customFormat="1" ht="12" customHeight="1" x14ac:dyDescent="0.2">
      <c r="A71" s="85"/>
      <c r="B71" s="58" t="s">
        <v>127</v>
      </c>
      <c r="C71" s="59" t="s">
        <v>124</v>
      </c>
      <c r="D71" s="60" t="s">
        <v>227</v>
      </c>
      <c r="E71" s="273">
        <v>433.74890942267871</v>
      </c>
      <c r="F71" s="273">
        <v>420.32226900222582</v>
      </c>
      <c r="G71" s="273">
        <v>14.012941176470589</v>
      </c>
      <c r="H71" s="273">
        <v>11.112577203818079</v>
      </c>
      <c r="I71" s="273">
        <v>2.9003639726525097</v>
      </c>
      <c r="J71" s="68">
        <v>3.2306573854264817</v>
      </c>
      <c r="K71" s="68">
        <v>7.0208628912702933</v>
      </c>
      <c r="L71" s="68">
        <v>7.2232732256783949</v>
      </c>
      <c r="M71" s="335">
        <v>3.9033262330001643</v>
      </c>
      <c r="N71" s="145"/>
      <c r="O71" s="145"/>
    </row>
    <row r="72" spans="1:16" s="65" customFormat="1" ht="14.25" customHeight="1" x14ac:dyDescent="0.2">
      <c r="A72" s="59"/>
      <c r="B72" s="58" t="s">
        <v>123</v>
      </c>
      <c r="C72" s="85" t="s">
        <v>124</v>
      </c>
      <c r="D72" s="304" t="s">
        <v>227</v>
      </c>
      <c r="E72" s="273">
        <v>397</v>
      </c>
      <c r="F72" s="273">
        <v>384</v>
      </c>
      <c r="G72" s="273">
        <v>13</v>
      </c>
      <c r="H72" s="273">
        <v>7</v>
      </c>
      <c r="I72" s="273">
        <v>7</v>
      </c>
      <c r="J72" s="68">
        <v>3.3</v>
      </c>
      <c r="K72" s="68">
        <v>6.5</v>
      </c>
      <c r="L72" s="68">
        <v>6.6</v>
      </c>
      <c r="M72" s="146">
        <v>4.0999999999999996</v>
      </c>
      <c r="N72" s="85"/>
      <c r="O72" s="85"/>
      <c r="P72" s="85"/>
    </row>
    <row r="73" spans="1:16" s="2" customFormat="1" ht="12.75" customHeight="1" x14ac:dyDescent="0.2">
      <c r="A73" s="85"/>
      <c r="B73" s="62" t="s">
        <v>125</v>
      </c>
      <c r="C73" s="85" t="s">
        <v>124</v>
      </c>
      <c r="D73" s="304" t="s">
        <v>227</v>
      </c>
      <c r="E73" s="487">
        <v>428</v>
      </c>
      <c r="F73" s="487">
        <v>421</v>
      </c>
      <c r="G73" s="487">
        <v>6</v>
      </c>
      <c r="H73" s="487">
        <v>3</v>
      </c>
      <c r="I73" s="487">
        <v>3</v>
      </c>
      <c r="J73" s="443">
        <v>1.4</v>
      </c>
      <c r="K73" s="443">
        <v>6.9</v>
      </c>
      <c r="L73" s="443">
        <v>7.1</v>
      </c>
      <c r="M73" s="456">
        <v>2.2999999999999998</v>
      </c>
      <c r="N73" s="145"/>
      <c r="O73" s="145"/>
      <c r="P73" s="2">
        <f>F73/F72*100</f>
        <v>109.63541666666667</v>
      </c>
    </row>
    <row r="74" spans="1:16" s="2" customFormat="1" ht="12" customHeight="1" x14ac:dyDescent="0.2">
      <c r="A74" s="85"/>
      <c r="B74" s="58"/>
      <c r="C74" s="59"/>
      <c r="D74" s="197"/>
      <c r="E74" s="273"/>
      <c r="F74" s="273"/>
      <c r="G74" s="287"/>
      <c r="H74" s="273"/>
      <c r="I74" s="273"/>
      <c r="J74" s="68"/>
      <c r="K74" s="68"/>
      <c r="L74" s="68"/>
      <c r="M74" s="146"/>
      <c r="N74" s="145"/>
      <c r="O74" s="145"/>
    </row>
    <row r="75" spans="1:16" s="2" customFormat="1" ht="12" customHeight="1" x14ac:dyDescent="0.2">
      <c r="A75" s="85" t="s">
        <v>51</v>
      </c>
      <c r="B75" s="58" t="s">
        <v>125</v>
      </c>
      <c r="C75" s="131" t="s">
        <v>124</v>
      </c>
      <c r="D75" s="198">
        <v>10</v>
      </c>
      <c r="E75" s="273">
        <v>511</v>
      </c>
      <c r="F75" s="273">
        <v>494</v>
      </c>
      <c r="G75" s="273">
        <v>16</v>
      </c>
      <c r="H75" s="273">
        <v>13</v>
      </c>
      <c r="I75" s="273">
        <v>4</v>
      </c>
      <c r="J75" s="68">
        <v>3.1</v>
      </c>
      <c r="K75" s="68">
        <v>8.1</v>
      </c>
      <c r="L75" s="68">
        <v>8.3000000000000007</v>
      </c>
      <c r="M75" s="143">
        <v>4</v>
      </c>
      <c r="N75" s="145"/>
      <c r="O75" s="145"/>
    </row>
    <row r="76" spans="1:16" s="2" customFormat="1" ht="12" customHeight="1" x14ac:dyDescent="0.2">
      <c r="A76" s="85" t="s">
        <v>52</v>
      </c>
      <c r="B76" s="58" t="s">
        <v>126</v>
      </c>
      <c r="C76" s="59" t="s">
        <v>124</v>
      </c>
      <c r="D76" s="60" t="s">
        <v>227</v>
      </c>
      <c r="E76" s="273" t="s">
        <v>228</v>
      </c>
      <c r="F76" s="273" t="s">
        <v>228</v>
      </c>
      <c r="G76" s="273" t="s">
        <v>228</v>
      </c>
      <c r="H76" s="273" t="s">
        <v>228</v>
      </c>
      <c r="I76" s="273" t="s">
        <v>228</v>
      </c>
      <c r="J76" s="68" t="s">
        <v>228</v>
      </c>
      <c r="K76" s="68" t="s">
        <v>228</v>
      </c>
      <c r="L76" s="68" t="s">
        <v>228</v>
      </c>
      <c r="M76" s="146" t="s">
        <v>228</v>
      </c>
      <c r="N76" s="145"/>
      <c r="O76" s="145"/>
    </row>
    <row r="77" spans="1:16" s="2" customFormat="1" ht="12" customHeight="1" x14ac:dyDescent="0.2">
      <c r="A77" s="85" t="s">
        <v>53</v>
      </c>
      <c r="B77" s="58" t="s">
        <v>127</v>
      </c>
      <c r="C77" s="59" t="s">
        <v>124</v>
      </c>
      <c r="D77" s="60" t="s">
        <v>227</v>
      </c>
      <c r="E77" s="273">
        <v>547.50682143644224</v>
      </c>
      <c r="F77" s="273">
        <v>528.67180635663453</v>
      </c>
      <c r="G77" s="273">
        <v>15</v>
      </c>
      <c r="H77" s="273">
        <v>15.47080291970803</v>
      </c>
      <c r="I77" s="286" t="s">
        <v>57</v>
      </c>
      <c r="J77" s="68">
        <v>2.7396918929057192</v>
      </c>
      <c r="K77" s="68">
        <v>8.8622017066436101</v>
      </c>
      <c r="L77" s="68">
        <v>9.0852690557936846</v>
      </c>
      <c r="M77" s="335">
        <v>4.1782729805013927</v>
      </c>
      <c r="N77" s="145"/>
      <c r="O77" s="145"/>
    </row>
    <row r="78" spans="1:16" s="65" customFormat="1" ht="14.25" customHeight="1" x14ac:dyDescent="0.2">
      <c r="A78" s="59"/>
      <c r="B78" s="58" t="s">
        <v>123</v>
      </c>
      <c r="C78" s="85" t="s">
        <v>124</v>
      </c>
      <c r="D78" s="304" t="s">
        <v>227</v>
      </c>
      <c r="E78" s="273">
        <v>602</v>
      </c>
      <c r="F78" s="273">
        <v>583</v>
      </c>
      <c r="G78" s="273">
        <v>19</v>
      </c>
      <c r="H78" s="273">
        <v>17</v>
      </c>
      <c r="I78" s="273">
        <v>4</v>
      </c>
      <c r="J78" s="68">
        <v>3.2</v>
      </c>
      <c r="K78" s="68">
        <v>9.9</v>
      </c>
      <c r="L78" s="68">
        <v>10.1</v>
      </c>
      <c r="M78" s="146">
        <v>6</v>
      </c>
      <c r="N78" s="85"/>
      <c r="O78" s="85"/>
      <c r="P78" s="85"/>
    </row>
    <row r="79" spans="1:16" s="2" customFormat="1" ht="12" customHeight="1" x14ac:dyDescent="0.2">
      <c r="A79" s="85"/>
      <c r="B79" s="62" t="s">
        <v>125</v>
      </c>
      <c r="C79" s="85" t="s">
        <v>124</v>
      </c>
      <c r="D79" s="304" t="s">
        <v>227</v>
      </c>
      <c r="E79" s="488">
        <v>562</v>
      </c>
      <c r="F79" s="488">
        <v>546</v>
      </c>
      <c r="G79" s="488">
        <v>16</v>
      </c>
      <c r="H79" s="488">
        <v>11</v>
      </c>
      <c r="I79" s="488">
        <v>5</v>
      </c>
      <c r="J79" s="444">
        <v>2.8</v>
      </c>
      <c r="K79" s="444">
        <v>9</v>
      </c>
      <c r="L79" s="444">
        <v>9.1999999999999993</v>
      </c>
      <c r="M79" s="457">
        <v>6.2</v>
      </c>
      <c r="N79" s="145"/>
      <c r="O79" s="145"/>
      <c r="P79" s="2">
        <f>F79/F78*100</f>
        <v>93.653516295025725</v>
      </c>
    </row>
    <row r="80" spans="1:16" s="2" customFormat="1" ht="12" customHeight="1" x14ac:dyDescent="0.2">
      <c r="A80" s="85"/>
      <c r="B80" s="58"/>
      <c r="C80" s="59"/>
      <c r="D80" s="197"/>
      <c r="E80" s="273"/>
      <c r="F80" s="273"/>
      <c r="G80" s="287"/>
      <c r="H80" s="287"/>
      <c r="I80" s="287"/>
      <c r="J80" s="180"/>
      <c r="K80" s="180"/>
      <c r="L80" s="180"/>
      <c r="M80" s="146"/>
      <c r="N80" s="145"/>
      <c r="O80" s="145"/>
    </row>
    <row r="81" spans="1:16" s="2" customFormat="1" ht="12" customHeight="1" x14ac:dyDescent="0.2">
      <c r="A81" s="85" t="s">
        <v>54</v>
      </c>
      <c r="B81" s="58" t="s">
        <v>125</v>
      </c>
      <c r="C81" s="131" t="s">
        <v>124</v>
      </c>
      <c r="D81" s="198">
        <v>10</v>
      </c>
      <c r="E81" s="61">
        <v>2107</v>
      </c>
      <c r="F81" s="61">
        <v>2013</v>
      </c>
      <c r="G81" s="273">
        <v>94</v>
      </c>
      <c r="H81" s="273">
        <v>63</v>
      </c>
      <c r="I81" s="273">
        <v>31</v>
      </c>
      <c r="J81" s="68">
        <v>4.5</v>
      </c>
      <c r="K81" s="68">
        <v>33.4</v>
      </c>
      <c r="L81" s="68">
        <v>34</v>
      </c>
      <c r="M81" s="143">
        <v>23.6</v>
      </c>
      <c r="N81" s="145"/>
      <c r="O81" s="145"/>
    </row>
    <row r="82" spans="1:16" s="2" customFormat="1" ht="12" customHeight="1" x14ac:dyDescent="0.2">
      <c r="A82" s="85" t="s">
        <v>55</v>
      </c>
      <c r="B82" s="58" t="s">
        <v>126</v>
      </c>
      <c r="C82" s="59" t="s">
        <v>124</v>
      </c>
      <c r="D82" s="60" t="s">
        <v>227</v>
      </c>
      <c r="E82" s="61" t="s">
        <v>228</v>
      </c>
      <c r="F82" s="61" t="s">
        <v>228</v>
      </c>
      <c r="G82" s="273" t="s">
        <v>228</v>
      </c>
      <c r="H82" s="273" t="s">
        <v>228</v>
      </c>
      <c r="I82" s="273" t="s">
        <v>228</v>
      </c>
      <c r="J82" s="68" t="s">
        <v>228</v>
      </c>
      <c r="K82" s="68" t="s">
        <v>228</v>
      </c>
      <c r="L82" s="68" t="s">
        <v>228</v>
      </c>
      <c r="M82" s="146" t="s">
        <v>228</v>
      </c>
      <c r="N82" s="145"/>
      <c r="O82" s="145"/>
    </row>
    <row r="83" spans="1:16" s="2" customFormat="1" ht="12" customHeight="1" x14ac:dyDescent="0.2">
      <c r="A83" s="85"/>
      <c r="B83" s="58" t="s">
        <v>127</v>
      </c>
      <c r="C83" s="59" t="s">
        <v>124</v>
      </c>
      <c r="D83" s="60" t="s">
        <v>227</v>
      </c>
      <c r="E83" s="61">
        <v>2084.3858476166465</v>
      </c>
      <c r="F83" s="61">
        <v>2000.8473040196477</v>
      </c>
      <c r="G83" s="273">
        <v>79.00823529411764</v>
      </c>
      <c r="H83" s="273">
        <v>44.559216997835925</v>
      </c>
      <c r="I83" s="273">
        <v>34.449018296281722</v>
      </c>
      <c r="J83" s="68">
        <v>3.7904803174737629</v>
      </c>
      <c r="K83" s="68">
        <v>33.738845056922088</v>
      </c>
      <c r="L83" s="68">
        <v>34.384727685506924</v>
      </c>
      <c r="M83" s="146">
        <v>22.007864984433883</v>
      </c>
      <c r="N83" s="145"/>
      <c r="O83" s="145"/>
    </row>
    <row r="84" spans="1:16" s="65" customFormat="1" ht="14.25" customHeight="1" x14ac:dyDescent="0.2">
      <c r="A84" s="59"/>
      <c r="B84" s="58" t="s">
        <v>123</v>
      </c>
      <c r="C84" s="85" t="s">
        <v>124</v>
      </c>
      <c r="D84" s="304" t="s">
        <v>227</v>
      </c>
      <c r="E84" s="61">
        <v>1967</v>
      </c>
      <c r="F84" s="61">
        <v>1887</v>
      </c>
      <c r="G84" s="273">
        <v>80</v>
      </c>
      <c r="H84" s="273">
        <v>54</v>
      </c>
      <c r="I84" s="273">
        <v>26</v>
      </c>
      <c r="J84" s="68">
        <v>4.0999999999999996</v>
      </c>
      <c r="K84" s="68">
        <v>32.299999999999997</v>
      </c>
      <c r="L84" s="68">
        <v>32.6</v>
      </c>
      <c r="M84" s="146">
        <v>25.4</v>
      </c>
      <c r="N84" s="85"/>
      <c r="O84" s="85"/>
      <c r="P84" s="85"/>
    </row>
    <row r="85" spans="1:16" s="2" customFormat="1" ht="12" customHeight="1" x14ac:dyDescent="0.2">
      <c r="A85" s="85"/>
      <c r="B85" s="62" t="s">
        <v>125</v>
      </c>
      <c r="C85" s="85" t="s">
        <v>124</v>
      </c>
      <c r="D85" s="304" t="s">
        <v>227</v>
      </c>
      <c r="E85" s="553">
        <v>1995</v>
      </c>
      <c r="F85" s="553">
        <v>1928</v>
      </c>
      <c r="G85" s="489">
        <v>67</v>
      </c>
      <c r="H85" s="489">
        <v>42</v>
      </c>
      <c r="I85" s="489">
        <v>25</v>
      </c>
      <c r="J85" s="445">
        <v>3.4</v>
      </c>
      <c r="K85" s="445">
        <v>32.1</v>
      </c>
      <c r="L85" s="445">
        <v>32.299999999999997</v>
      </c>
      <c r="M85" s="458">
        <v>25.9</v>
      </c>
      <c r="N85" s="145"/>
      <c r="O85" s="145"/>
      <c r="P85" s="2">
        <f>F85/F84*100</f>
        <v>102.17276099629041</v>
      </c>
    </row>
    <row r="86" spans="1:16" s="2" customFormat="1" ht="12" customHeight="1" x14ac:dyDescent="0.2">
      <c r="A86" s="85"/>
      <c r="B86" s="58"/>
      <c r="C86" s="59"/>
      <c r="D86" s="197"/>
      <c r="E86" s="273"/>
      <c r="F86" s="273"/>
      <c r="G86" s="286"/>
      <c r="H86" s="286"/>
      <c r="I86" s="286"/>
      <c r="J86" s="168"/>
      <c r="K86" s="68"/>
      <c r="L86" s="68"/>
      <c r="M86" s="163"/>
      <c r="N86" s="145"/>
      <c r="O86" s="145"/>
    </row>
    <row r="87" spans="1:16" s="2" customFormat="1" ht="12" customHeight="1" x14ac:dyDescent="0.2">
      <c r="A87" s="85" t="s">
        <v>56</v>
      </c>
      <c r="B87" s="514" t="s">
        <v>125</v>
      </c>
      <c r="C87" s="31" t="s">
        <v>124</v>
      </c>
      <c r="D87" s="521">
        <v>10</v>
      </c>
      <c r="E87" s="478">
        <v>39</v>
      </c>
      <c r="F87" s="478">
        <v>37</v>
      </c>
      <c r="G87" s="478">
        <v>3</v>
      </c>
      <c r="H87" s="478">
        <v>3</v>
      </c>
      <c r="I87" s="478" t="s">
        <v>57</v>
      </c>
      <c r="J87" s="447">
        <v>7.7</v>
      </c>
      <c r="K87" s="447">
        <v>0.6</v>
      </c>
      <c r="L87" s="447">
        <v>0.6</v>
      </c>
      <c r="M87" s="22">
        <v>0.8</v>
      </c>
      <c r="N87" s="145"/>
      <c r="O87" s="145"/>
    </row>
    <row r="88" spans="1:16" s="2" customFormat="1" ht="12" customHeight="1" x14ac:dyDescent="0.2">
      <c r="A88" s="85"/>
      <c r="B88" s="58" t="s">
        <v>126</v>
      </c>
      <c r="C88" s="59" t="s">
        <v>124</v>
      </c>
      <c r="D88" s="60" t="s">
        <v>227</v>
      </c>
      <c r="E88" s="273" t="s">
        <v>228</v>
      </c>
      <c r="F88" s="273" t="s">
        <v>228</v>
      </c>
      <c r="G88" s="273" t="s">
        <v>228</v>
      </c>
      <c r="H88" s="273" t="s">
        <v>228</v>
      </c>
      <c r="I88" s="273" t="s">
        <v>228</v>
      </c>
      <c r="J88" s="68" t="s">
        <v>228</v>
      </c>
      <c r="K88" s="68" t="s">
        <v>228</v>
      </c>
      <c r="L88" s="68" t="s">
        <v>228</v>
      </c>
      <c r="M88" s="146" t="s">
        <v>228</v>
      </c>
      <c r="N88" s="145"/>
      <c r="O88" s="145"/>
    </row>
    <row r="89" spans="1:16" s="2" customFormat="1" ht="12" customHeight="1" x14ac:dyDescent="0.2">
      <c r="A89" s="85"/>
      <c r="B89" s="58" t="s">
        <v>127</v>
      </c>
      <c r="C89" s="59" t="s">
        <v>124</v>
      </c>
      <c r="D89" s="60" t="s">
        <v>227</v>
      </c>
      <c r="E89" s="273">
        <v>15.132618510158014</v>
      </c>
      <c r="F89" s="273">
        <v>15.130409010077059</v>
      </c>
      <c r="G89" s="286" t="s">
        <v>57</v>
      </c>
      <c r="H89" s="286" t="s">
        <v>57</v>
      </c>
      <c r="I89" s="286" t="s">
        <v>57</v>
      </c>
      <c r="J89" s="168" t="s">
        <v>57</v>
      </c>
      <c r="K89" s="68">
        <v>0.24494364697568816</v>
      </c>
      <c r="L89" s="68">
        <v>0.26001733992227288</v>
      </c>
      <c r="M89" s="163" t="s">
        <v>57</v>
      </c>
      <c r="N89" s="145"/>
      <c r="O89" s="145"/>
    </row>
    <row r="90" spans="1:16" s="2" customFormat="1" ht="12" customHeight="1" x14ac:dyDescent="0.2">
      <c r="A90" s="85"/>
      <c r="B90" s="58" t="s">
        <v>123</v>
      </c>
      <c r="C90" s="85" t="s">
        <v>124</v>
      </c>
      <c r="D90" s="304" t="s">
        <v>227</v>
      </c>
      <c r="E90" s="273">
        <v>18</v>
      </c>
      <c r="F90" s="273">
        <v>16</v>
      </c>
      <c r="G90" s="273">
        <v>2</v>
      </c>
      <c r="H90" s="273" t="s">
        <v>57</v>
      </c>
      <c r="I90" s="273">
        <v>2</v>
      </c>
      <c r="J90" s="68">
        <v>11.1</v>
      </c>
      <c r="K90" s="68">
        <v>0.3</v>
      </c>
      <c r="L90" s="68">
        <v>0.3</v>
      </c>
      <c r="M90" s="146">
        <v>0.6</v>
      </c>
      <c r="N90" s="145"/>
      <c r="O90" s="145"/>
    </row>
    <row r="91" spans="1:16" s="65" customFormat="1" ht="14.25" customHeight="1" x14ac:dyDescent="0.2">
      <c r="A91" s="59"/>
      <c r="B91" s="345" t="s">
        <v>125</v>
      </c>
      <c r="C91" s="201" t="s">
        <v>124</v>
      </c>
      <c r="D91" s="305" t="s">
        <v>227</v>
      </c>
      <c r="E91" s="490">
        <v>31</v>
      </c>
      <c r="F91" s="490">
        <v>30</v>
      </c>
      <c r="G91" s="490">
        <v>1</v>
      </c>
      <c r="H91" s="490">
        <v>1</v>
      </c>
      <c r="I91" s="490" t="s">
        <v>57</v>
      </c>
      <c r="J91" s="446">
        <v>3.2</v>
      </c>
      <c r="K91" s="446">
        <v>0.5</v>
      </c>
      <c r="L91" s="446">
        <v>0.5</v>
      </c>
      <c r="M91" s="459">
        <v>0.4</v>
      </c>
      <c r="N91" s="85"/>
      <c r="O91" s="85"/>
      <c r="P91" s="85"/>
    </row>
    <row r="92" spans="1:16" ht="12" customHeight="1" x14ac:dyDescent="0.2">
      <c r="A92" s="307"/>
      <c r="J92" s="276"/>
      <c r="K92" s="276"/>
      <c r="L92" s="276"/>
      <c r="M92" s="277"/>
      <c r="N92" s="145"/>
      <c r="O92" s="145"/>
    </row>
    <row r="93" spans="1:16" ht="12" customHeight="1" x14ac:dyDescent="0.2">
      <c r="E93" s="144"/>
      <c r="F93" s="144"/>
      <c r="G93" s="278"/>
      <c r="H93" s="278"/>
      <c r="I93" s="278"/>
      <c r="J93" s="146"/>
      <c r="K93" s="146"/>
      <c r="L93" s="146"/>
      <c r="M93" s="265"/>
      <c r="N93" s="145"/>
      <c r="O93" s="145"/>
    </row>
    <row r="94" spans="1:16" ht="12" customHeight="1" x14ac:dyDescent="0.2">
      <c r="E94" s="144"/>
      <c r="F94" s="144"/>
      <c r="G94" s="278"/>
      <c r="H94" s="278"/>
      <c r="I94" s="278"/>
      <c r="J94" s="146"/>
      <c r="K94" s="146"/>
      <c r="L94" s="146"/>
      <c r="M94" s="265"/>
      <c r="N94" s="145"/>
      <c r="O94" s="145"/>
    </row>
    <row r="95" spans="1:16" ht="12" customHeight="1" x14ac:dyDescent="0.2">
      <c r="E95" s="144"/>
      <c r="F95" s="144"/>
      <c r="G95" s="278"/>
      <c r="H95" s="278"/>
      <c r="I95" s="278"/>
      <c r="J95" s="146"/>
      <c r="K95" s="146"/>
      <c r="L95" s="146"/>
      <c r="M95" s="265"/>
      <c r="N95" s="145"/>
      <c r="O95" s="145"/>
    </row>
    <row r="96" spans="1:16" ht="12" customHeight="1" x14ac:dyDescent="0.2">
      <c r="E96" s="144"/>
      <c r="F96" s="144"/>
      <c r="H96" s="278"/>
      <c r="I96" s="278"/>
      <c r="J96" s="146"/>
      <c r="K96" s="146"/>
      <c r="L96" s="146"/>
      <c r="M96" s="265"/>
      <c r="N96" s="145"/>
      <c r="O96" s="145"/>
    </row>
    <row r="97" spans="10:13" ht="12" customHeight="1" x14ac:dyDescent="0.2">
      <c r="J97" s="276"/>
      <c r="K97" s="276"/>
      <c r="L97" s="276"/>
      <c r="M97" s="277"/>
    </row>
    <row r="98" spans="10:13" ht="12" customHeight="1" x14ac:dyDescent="0.2">
      <c r="J98" s="276"/>
      <c r="K98" s="276"/>
      <c r="L98" s="276"/>
      <c r="M98" s="277"/>
    </row>
    <row r="99" spans="10:13" ht="12" customHeight="1" x14ac:dyDescent="0.2">
      <c r="J99" s="276"/>
      <c r="K99" s="276"/>
      <c r="L99" s="276"/>
      <c r="M99" s="277"/>
    </row>
    <row r="100" spans="10:13" ht="12" customHeight="1" x14ac:dyDescent="0.2">
      <c r="J100" s="276"/>
      <c r="K100" s="276"/>
      <c r="L100" s="276"/>
      <c r="M100" s="277"/>
    </row>
    <row r="101" spans="10:13" ht="12" customHeight="1" x14ac:dyDescent="0.2">
      <c r="J101" s="276"/>
      <c r="K101" s="276"/>
      <c r="L101" s="276"/>
      <c r="M101" s="277"/>
    </row>
    <row r="102" spans="10:13" ht="12" customHeight="1" x14ac:dyDescent="0.2">
      <c r="J102" s="276"/>
      <c r="K102" s="276"/>
      <c r="L102" s="276"/>
      <c r="M102" s="277"/>
    </row>
    <row r="103" spans="10:13" ht="12" customHeight="1" x14ac:dyDescent="0.2">
      <c r="J103" s="276"/>
      <c r="K103" s="276"/>
      <c r="L103" s="276"/>
      <c r="M103" s="277"/>
    </row>
    <row r="104" spans="10:13" ht="12" customHeight="1" x14ac:dyDescent="0.2">
      <c r="J104" s="276"/>
      <c r="K104" s="276"/>
      <c r="L104" s="276"/>
      <c r="M104" s="277"/>
    </row>
    <row r="105" spans="10:13" ht="12" customHeight="1" x14ac:dyDescent="0.2">
      <c r="J105" s="276"/>
      <c r="K105" s="276"/>
      <c r="L105" s="276"/>
      <c r="M105" s="277"/>
    </row>
    <row r="106" spans="10:13" ht="12" customHeight="1" x14ac:dyDescent="0.2">
      <c r="J106" s="276"/>
      <c r="K106" s="276"/>
      <c r="L106" s="276"/>
      <c r="M106" s="277"/>
    </row>
    <row r="107" spans="10:13" ht="12" customHeight="1" x14ac:dyDescent="0.2">
      <c r="J107" s="276"/>
      <c r="K107" s="276"/>
      <c r="L107" s="276"/>
      <c r="M107" s="277"/>
    </row>
    <row r="108" spans="10:13" ht="12" customHeight="1" x14ac:dyDescent="0.2">
      <c r="J108" s="276"/>
      <c r="K108" s="276"/>
      <c r="L108" s="276"/>
      <c r="M108" s="277"/>
    </row>
    <row r="109" spans="10:13" ht="12" customHeight="1" x14ac:dyDescent="0.2">
      <c r="J109" s="276"/>
      <c r="K109" s="276"/>
      <c r="L109" s="276"/>
      <c r="M109" s="277"/>
    </row>
    <row r="110" spans="10:13" ht="12" customHeight="1" x14ac:dyDescent="0.2">
      <c r="J110" s="276"/>
      <c r="K110" s="276"/>
      <c r="L110" s="276"/>
      <c r="M110" s="277"/>
    </row>
    <row r="111" spans="10:13" ht="12" customHeight="1" x14ac:dyDescent="0.2">
      <c r="J111" s="276"/>
      <c r="K111" s="276"/>
      <c r="L111" s="276"/>
      <c r="M111" s="277"/>
    </row>
    <row r="112" spans="10:13" ht="12" customHeight="1" x14ac:dyDescent="0.2">
      <c r="J112" s="276"/>
      <c r="K112" s="276"/>
      <c r="L112" s="276"/>
      <c r="M112" s="277"/>
    </row>
    <row r="113" spans="10:13" ht="12" customHeight="1" x14ac:dyDescent="0.2">
      <c r="J113" s="276"/>
      <c r="K113" s="276"/>
      <c r="L113" s="276"/>
      <c r="M113" s="277"/>
    </row>
    <row r="114" spans="10:13" ht="12" customHeight="1" x14ac:dyDescent="0.2">
      <c r="J114" s="276"/>
      <c r="K114" s="276"/>
      <c r="L114" s="276"/>
      <c r="M114" s="277"/>
    </row>
    <row r="115" spans="10:13" ht="12" customHeight="1" x14ac:dyDescent="0.2">
      <c r="J115" s="276"/>
      <c r="K115" s="276"/>
      <c r="L115" s="276"/>
      <c r="M115" s="277"/>
    </row>
    <row r="116" spans="10:13" ht="12" customHeight="1" x14ac:dyDescent="0.2">
      <c r="J116" s="276"/>
      <c r="K116" s="276"/>
      <c r="L116" s="276"/>
      <c r="M116" s="277"/>
    </row>
    <row r="117" spans="10:13" ht="12" customHeight="1" x14ac:dyDescent="0.2">
      <c r="J117" s="276"/>
      <c r="K117" s="276"/>
      <c r="L117" s="276"/>
      <c r="M117" s="277"/>
    </row>
    <row r="118" spans="10:13" ht="12" customHeight="1" x14ac:dyDescent="0.2">
      <c r="J118" s="276"/>
      <c r="K118" s="276"/>
      <c r="L118" s="276"/>
      <c r="M118" s="277"/>
    </row>
    <row r="119" spans="10:13" ht="12" customHeight="1" x14ac:dyDescent="0.2">
      <c r="J119" s="276"/>
      <c r="K119" s="276"/>
      <c r="L119" s="276"/>
      <c r="M119" s="277"/>
    </row>
    <row r="120" spans="10:13" ht="12" customHeight="1" x14ac:dyDescent="0.2">
      <c r="J120" s="276"/>
      <c r="K120" s="276"/>
      <c r="L120" s="276"/>
      <c r="M120" s="277"/>
    </row>
    <row r="121" spans="10:13" ht="12" customHeight="1" x14ac:dyDescent="0.2">
      <c r="J121" s="276"/>
      <c r="K121" s="276"/>
      <c r="L121" s="276"/>
      <c r="M121" s="277"/>
    </row>
    <row r="122" spans="10:13" ht="12" customHeight="1" x14ac:dyDescent="0.2">
      <c r="J122" s="276"/>
      <c r="K122" s="276"/>
      <c r="L122" s="276"/>
      <c r="M122" s="277"/>
    </row>
    <row r="123" spans="10:13" ht="12" customHeight="1" x14ac:dyDescent="0.2">
      <c r="J123" s="276"/>
      <c r="K123" s="276"/>
      <c r="L123" s="276"/>
      <c r="M123" s="277"/>
    </row>
    <row r="124" spans="10:13" ht="12" customHeight="1" x14ac:dyDescent="0.2">
      <c r="J124" s="276"/>
      <c r="K124" s="276"/>
      <c r="L124" s="276"/>
      <c r="M124" s="277"/>
    </row>
    <row r="125" spans="10:13" ht="12" customHeight="1" x14ac:dyDescent="0.2">
      <c r="J125" s="276"/>
      <c r="K125" s="276"/>
      <c r="L125" s="276"/>
      <c r="M125" s="277"/>
    </row>
    <row r="126" spans="10:13" ht="12" customHeight="1" x14ac:dyDescent="0.2">
      <c r="J126" s="276"/>
      <c r="K126" s="276"/>
      <c r="L126" s="276"/>
      <c r="M126" s="277"/>
    </row>
    <row r="127" spans="10:13" ht="12" customHeight="1" x14ac:dyDescent="0.2">
      <c r="J127" s="276"/>
      <c r="K127" s="276"/>
      <c r="L127" s="276"/>
      <c r="M127" s="277"/>
    </row>
    <row r="128" spans="10:13" ht="12" customHeight="1" x14ac:dyDescent="0.2">
      <c r="J128" s="276"/>
      <c r="K128" s="276"/>
      <c r="L128" s="276"/>
      <c r="M128" s="277"/>
    </row>
    <row r="129" spans="10:13" ht="12" customHeight="1" x14ac:dyDescent="0.2">
      <c r="J129" s="276"/>
      <c r="K129" s="276"/>
      <c r="L129" s="276"/>
      <c r="M129" s="277"/>
    </row>
    <row r="130" spans="10:13" ht="12" customHeight="1" x14ac:dyDescent="0.2">
      <c r="J130" s="276"/>
      <c r="K130" s="276"/>
      <c r="L130" s="276"/>
      <c r="M130" s="277"/>
    </row>
    <row r="131" spans="10:13" ht="12" customHeight="1" x14ac:dyDescent="0.2">
      <c r="J131" s="276"/>
      <c r="K131" s="276"/>
      <c r="L131" s="276"/>
      <c r="M131" s="277"/>
    </row>
    <row r="132" spans="10:13" ht="12" customHeight="1" x14ac:dyDescent="0.2">
      <c r="J132" s="276"/>
      <c r="K132" s="276"/>
      <c r="L132" s="276"/>
      <c r="M132" s="277"/>
    </row>
    <row r="133" spans="10:13" ht="12" customHeight="1" x14ac:dyDescent="0.2">
      <c r="J133" s="276"/>
      <c r="K133" s="276"/>
      <c r="L133" s="276"/>
      <c r="M133" s="277"/>
    </row>
    <row r="134" spans="10:13" ht="12" customHeight="1" x14ac:dyDescent="0.2">
      <c r="J134" s="276"/>
      <c r="K134" s="276"/>
      <c r="L134" s="276"/>
      <c r="M134" s="277"/>
    </row>
    <row r="135" spans="10:13" ht="12" customHeight="1" x14ac:dyDescent="0.2">
      <c r="J135" s="276"/>
      <c r="K135" s="276"/>
      <c r="L135" s="276"/>
      <c r="M135" s="277"/>
    </row>
    <row r="136" spans="10:13" ht="12" customHeight="1" x14ac:dyDescent="0.2">
      <c r="J136" s="276"/>
      <c r="K136" s="276"/>
      <c r="L136" s="276"/>
      <c r="M136" s="277"/>
    </row>
    <row r="137" spans="10:13" ht="12" customHeight="1" x14ac:dyDescent="0.2">
      <c r="J137" s="276"/>
      <c r="K137" s="276"/>
      <c r="L137" s="276"/>
      <c r="M137" s="277"/>
    </row>
    <row r="138" spans="10:13" ht="12" customHeight="1" x14ac:dyDescent="0.2">
      <c r="J138" s="276"/>
      <c r="K138" s="276"/>
      <c r="L138" s="276"/>
      <c r="M138" s="277"/>
    </row>
    <row r="139" spans="10:13" ht="12" customHeight="1" x14ac:dyDescent="0.2">
      <c r="J139" s="276"/>
      <c r="K139" s="276"/>
      <c r="L139" s="276"/>
      <c r="M139" s="277"/>
    </row>
    <row r="140" spans="10:13" ht="12" customHeight="1" x14ac:dyDescent="0.2">
      <c r="J140" s="276"/>
      <c r="K140" s="276"/>
      <c r="L140" s="276"/>
      <c r="M140" s="277"/>
    </row>
    <row r="141" spans="10:13" ht="12" customHeight="1" x14ac:dyDescent="0.2">
      <c r="J141" s="276"/>
      <c r="K141" s="276"/>
      <c r="L141" s="276"/>
      <c r="M141" s="277"/>
    </row>
    <row r="142" spans="10:13" ht="12" customHeight="1" x14ac:dyDescent="0.2">
      <c r="J142" s="276"/>
      <c r="K142" s="276"/>
      <c r="L142" s="276"/>
      <c r="M142" s="277"/>
    </row>
    <row r="143" spans="10:13" ht="12" customHeight="1" x14ac:dyDescent="0.2">
      <c r="J143" s="276"/>
      <c r="K143" s="276"/>
      <c r="L143" s="276"/>
      <c r="M143" s="277"/>
    </row>
    <row r="144" spans="10:13" ht="12" customHeight="1" x14ac:dyDescent="0.2">
      <c r="J144" s="276"/>
      <c r="K144" s="276"/>
      <c r="L144" s="276"/>
      <c r="M144" s="277"/>
    </row>
    <row r="145" spans="10:13" ht="12" customHeight="1" x14ac:dyDescent="0.2">
      <c r="J145" s="276"/>
      <c r="K145" s="276"/>
      <c r="L145" s="276"/>
      <c r="M145" s="277"/>
    </row>
    <row r="146" spans="10:13" ht="12" customHeight="1" x14ac:dyDescent="0.2">
      <c r="J146" s="276"/>
      <c r="K146" s="276"/>
      <c r="L146" s="276"/>
      <c r="M146" s="277"/>
    </row>
    <row r="147" spans="10:13" ht="12" customHeight="1" x14ac:dyDescent="0.2">
      <c r="J147" s="276"/>
      <c r="K147" s="276"/>
      <c r="L147" s="276"/>
      <c r="M147" s="277"/>
    </row>
    <row r="148" spans="10:13" ht="12" customHeight="1" x14ac:dyDescent="0.2">
      <c r="J148" s="276"/>
      <c r="K148" s="276"/>
      <c r="L148" s="276"/>
      <c r="M148" s="277"/>
    </row>
    <row r="149" spans="10:13" ht="12" customHeight="1" x14ac:dyDescent="0.2">
      <c r="J149" s="276"/>
      <c r="K149" s="276"/>
      <c r="L149" s="276"/>
      <c r="M149" s="277"/>
    </row>
    <row r="150" spans="10:13" ht="12" customHeight="1" x14ac:dyDescent="0.2">
      <c r="J150" s="276"/>
      <c r="K150" s="276"/>
      <c r="L150" s="276"/>
      <c r="M150" s="277"/>
    </row>
    <row r="151" spans="10:13" ht="12" customHeight="1" x14ac:dyDescent="0.2">
      <c r="J151" s="276"/>
      <c r="K151" s="276"/>
      <c r="L151" s="276"/>
      <c r="M151" s="277"/>
    </row>
    <row r="152" spans="10:13" ht="12" customHeight="1" x14ac:dyDescent="0.2">
      <c r="J152" s="276"/>
      <c r="K152" s="276"/>
      <c r="L152" s="276"/>
      <c r="M152" s="277"/>
    </row>
    <row r="153" spans="10:13" ht="12" customHeight="1" x14ac:dyDescent="0.2">
      <c r="J153" s="276"/>
      <c r="K153" s="276"/>
      <c r="L153" s="276"/>
      <c r="M153" s="277"/>
    </row>
    <row r="154" spans="10:13" ht="12" customHeight="1" x14ac:dyDescent="0.2">
      <c r="J154" s="276"/>
      <c r="K154" s="276"/>
      <c r="L154" s="276"/>
      <c r="M154" s="277"/>
    </row>
    <row r="155" spans="10:13" ht="12" customHeight="1" x14ac:dyDescent="0.2">
      <c r="J155" s="276"/>
      <c r="K155" s="276"/>
      <c r="L155" s="276"/>
      <c r="M155" s="277"/>
    </row>
    <row r="156" spans="10:13" ht="12" customHeight="1" x14ac:dyDescent="0.2">
      <c r="J156" s="276"/>
      <c r="K156" s="276"/>
      <c r="L156" s="276"/>
      <c r="M156" s="277"/>
    </row>
    <row r="157" spans="10:13" ht="12" customHeight="1" x14ac:dyDescent="0.2">
      <c r="J157" s="276"/>
      <c r="K157" s="276"/>
      <c r="L157" s="276"/>
      <c r="M157" s="277"/>
    </row>
    <row r="158" spans="10:13" ht="12" customHeight="1" x14ac:dyDescent="0.2">
      <c r="J158" s="276"/>
      <c r="K158" s="276"/>
      <c r="L158" s="276"/>
      <c r="M158" s="277"/>
    </row>
    <row r="159" spans="10:13" ht="12" customHeight="1" x14ac:dyDescent="0.2">
      <c r="J159" s="276"/>
      <c r="K159" s="276"/>
      <c r="L159" s="276"/>
      <c r="M159" s="277"/>
    </row>
    <row r="160" spans="10:13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</sheetData>
  <mergeCells count="12">
    <mergeCell ref="A5:A13"/>
    <mergeCell ref="K6:K12"/>
    <mergeCell ref="A2:M2"/>
    <mergeCell ref="A3:M3"/>
    <mergeCell ref="A4:M4"/>
    <mergeCell ref="B5:D13"/>
    <mergeCell ref="E5:I5"/>
    <mergeCell ref="G6:I6"/>
    <mergeCell ref="E13:M13"/>
    <mergeCell ref="H7:H12"/>
    <mergeCell ref="J5:J11"/>
    <mergeCell ref="K5:M5"/>
  </mergeCells>
  <phoneticPr fontId="0" type="noConversion"/>
  <printOptions gridLines="1"/>
  <pageMargins left="0.51181102362204722" right="0.51181102362204722" top="0.51181102362204722" bottom="0.51181102362204722" header="0.51181102362204722" footer="0.51181102362204722"/>
  <pageSetup scale="6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9"/>
  <sheetViews>
    <sheetView zoomScaleNormal="100" zoomScaleSheetLayoutView="10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H32" sqref="H31:H32"/>
    </sheetView>
  </sheetViews>
  <sheetFormatPr defaultRowHeight="14.25" customHeight="1" x14ac:dyDescent="0.2"/>
  <cols>
    <col min="1" max="1" width="24.140625" style="7" customWidth="1"/>
    <col min="2" max="2" width="5.5703125" customWidth="1"/>
    <col min="3" max="3" width="4.140625" customWidth="1"/>
    <col min="4" max="4" width="4.42578125" customWidth="1"/>
    <col min="5" max="6" width="9.140625" style="19"/>
    <col min="10" max="10" width="9.140625" style="12"/>
    <col min="11" max="12" width="9.140625" style="310"/>
    <col min="13" max="13" width="9.140625" style="318"/>
  </cols>
  <sheetData>
    <row r="1" spans="1:13" ht="14.25" customHeight="1" x14ac:dyDescent="0.2">
      <c r="A1"/>
      <c r="G1" s="13"/>
      <c r="H1" s="13"/>
      <c r="I1" s="13"/>
    </row>
    <row r="2" spans="1:13" ht="14.25" customHeight="1" x14ac:dyDescent="0.25">
      <c r="A2" s="602" t="s">
        <v>199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</row>
    <row r="3" spans="1:13" ht="14.25" customHeight="1" x14ac:dyDescent="0.25">
      <c r="A3" s="603" t="s">
        <v>248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</row>
    <row r="4" spans="1:13" ht="12.75" customHeight="1" x14ac:dyDescent="0.2">
      <c r="A4" s="591" t="s">
        <v>29</v>
      </c>
      <c r="B4" s="589" t="s">
        <v>16</v>
      </c>
      <c r="C4" s="590"/>
      <c r="D4" s="591"/>
      <c r="E4" s="616" t="s">
        <v>17</v>
      </c>
      <c r="F4" s="617"/>
      <c r="G4" s="617"/>
      <c r="H4" s="617"/>
      <c r="I4" s="618"/>
      <c r="J4" s="644" t="s">
        <v>192</v>
      </c>
      <c r="K4" s="641" t="s">
        <v>27</v>
      </c>
      <c r="L4" s="641"/>
      <c r="M4" s="642"/>
    </row>
    <row r="5" spans="1:13" ht="12.75" customHeight="1" x14ac:dyDescent="0.2">
      <c r="A5" s="594"/>
      <c r="B5" s="592"/>
      <c r="C5" s="625"/>
      <c r="D5" s="594"/>
      <c r="E5" s="64"/>
      <c r="F5" s="87"/>
      <c r="G5" s="646" t="s">
        <v>12</v>
      </c>
      <c r="H5" s="647"/>
      <c r="I5" s="648"/>
      <c r="J5" s="645"/>
      <c r="K5" s="36"/>
      <c r="L5" s="36"/>
      <c r="M5" s="88"/>
    </row>
    <row r="6" spans="1:13" ht="9" customHeight="1" x14ac:dyDescent="0.2">
      <c r="A6" s="594"/>
      <c r="B6" s="592"/>
      <c r="C6" s="625"/>
      <c r="D6" s="594"/>
      <c r="E6" s="78"/>
      <c r="F6" s="64"/>
      <c r="G6" s="89"/>
      <c r="H6" s="619" t="s">
        <v>157</v>
      </c>
      <c r="I6" s="89"/>
      <c r="J6" s="645"/>
      <c r="K6" s="38"/>
      <c r="L6" s="38"/>
      <c r="M6" s="63"/>
    </row>
    <row r="7" spans="1:13" ht="12" customHeight="1" x14ac:dyDescent="0.2">
      <c r="A7" s="594"/>
      <c r="B7" s="592"/>
      <c r="C7" s="625"/>
      <c r="D7" s="594"/>
      <c r="E7" s="78" t="s">
        <v>18</v>
      </c>
      <c r="F7" s="78" t="s">
        <v>13</v>
      </c>
      <c r="G7" s="90" t="s">
        <v>18</v>
      </c>
      <c r="H7" s="620"/>
      <c r="I7" s="90" t="s">
        <v>0</v>
      </c>
      <c r="J7" s="645"/>
      <c r="K7" s="38" t="s">
        <v>10</v>
      </c>
      <c r="L7" s="38" t="s">
        <v>13</v>
      </c>
      <c r="M7" s="39" t="s">
        <v>18</v>
      </c>
    </row>
    <row r="8" spans="1:13" ht="11.25" customHeight="1" x14ac:dyDescent="0.2">
      <c r="A8" s="594"/>
      <c r="B8" s="592"/>
      <c r="C8" s="625"/>
      <c r="D8" s="594"/>
      <c r="E8" s="78" t="s">
        <v>20</v>
      </c>
      <c r="F8" s="78" t="s">
        <v>22</v>
      </c>
      <c r="G8" s="90" t="s">
        <v>23</v>
      </c>
      <c r="H8" s="620"/>
      <c r="I8" s="90" t="s">
        <v>23</v>
      </c>
      <c r="J8" s="645"/>
      <c r="K8" s="38" t="s">
        <v>11</v>
      </c>
      <c r="L8" s="38" t="s">
        <v>14</v>
      </c>
      <c r="M8" s="39" t="s">
        <v>62</v>
      </c>
    </row>
    <row r="9" spans="1:13" ht="11.25" customHeight="1" x14ac:dyDescent="0.2">
      <c r="A9" s="594"/>
      <c r="B9" s="592"/>
      <c r="C9" s="625"/>
      <c r="D9" s="594"/>
      <c r="E9" s="78" t="s">
        <v>11</v>
      </c>
      <c r="F9" s="78" t="s">
        <v>15</v>
      </c>
      <c r="G9" s="90" t="s">
        <v>24</v>
      </c>
      <c r="H9" s="620"/>
      <c r="I9" s="90" t="s">
        <v>24</v>
      </c>
      <c r="J9" s="645"/>
      <c r="K9" s="38"/>
      <c r="L9" s="38" t="s">
        <v>15</v>
      </c>
      <c r="M9" s="39" t="s">
        <v>58</v>
      </c>
    </row>
    <row r="10" spans="1:13" ht="8.25" customHeight="1" x14ac:dyDescent="0.2">
      <c r="A10" s="594"/>
      <c r="B10" s="592"/>
      <c r="C10" s="625"/>
      <c r="D10" s="594"/>
      <c r="E10" s="78"/>
      <c r="F10" s="78"/>
      <c r="G10" s="90"/>
      <c r="H10" s="620"/>
      <c r="I10" s="90"/>
      <c r="J10" s="645"/>
      <c r="K10" s="38"/>
      <c r="L10" s="38"/>
      <c r="M10" s="63"/>
    </row>
    <row r="11" spans="1:13" ht="14.25" customHeight="1" x14ac:dyDescent="0.2">
      <c r="A11" s="594"/>
      <c r="B11" s="592"/>
      <c r="C11" s="625"/>
      <c r="D11" s="594"/>
      <c r="E11" s="40" t="s">
        <v>21</v>
      </c>
      <c r="F11" s="91"/>
      <c r="G11" s="92" t="s">
        <v>25</v>
      </c>
      <c r="H11" s="621"/>
      <c r="I11" s="92"/>
      <c r="J11" s="42" t="s">
        <v>28</v>
      </c>
      <c r="K11" s="173"/>
      <c r="L11" s="41"/>
      <c r="M11" s="42"/>
    </row>
    <row r="12" spans="1:13" ht="14.25" customHeight="1" x14ac:dyDescent="0.2">
      <c r="A12" s="597"/>
      <c r="B12" s="595"/>
      <c r="C12" s="596"/>
      <c r="D12" s="597"/>
      <c r="E12" s="623" t="s">
        <v>98</v>
      </c>
      <c r="F12" s="624"/>
      <c r="G12" s="624"/>
      <c r="H12" s="624"/>
      <c r="I12" s="624"/>
      <c r="J12" s="624"/>
      <c r="K12" s="624"/>
      <c r="L12" s="624"/>
      <c r="M12" s="624"/>
    </row>
    <row r="13" spans="1:13" s="16" customFormat="1" ht="13.5" customHeight="1" x14ac:dyDescent="0.2">
      <c r="A13" s="46"/>
      <c r="B13" s="45"/>
      <c r="C13" s="46"/>
      <c r="D13" s="47"/>
      <c r="E13" s="156" t="s">
        <v>1</v>
      </c>
      <c r="F13" s="156" t="s">
        <v>2</v>
      </c>
      <c r="G13" s="157" t="s">
        <v>3</v>
      </c>
      <c r="H13" s="157" t="s">
        <v>4</v>
      </c>
      <c r="I13" s="157" t="s">
        <v>5</v>
      </c>
      <c r="J13" s="155" t="s">
        <v>6</v>
      </c>
      <c r="K13" s="155" t="s">
        <v>7</v>
      </c>
      <c r="L13" s="155" t="s">
        <v>8</v>
      </c>
      <c r="M13" s="333" t="s">
        <v>9</v>
      </c>
    </row>
    <row r="14" spans="1:13" s="5" customFormat="1" ht="14.1" customHeight="1" x14ac:dyDescent="0.25">
      <c r="A14" s="84" t="s">
        <v>167</v>
      </c>
      <c r="B14" s="50" t="s">
        <v>125</v>
      </c>
      <c r="C14" s="128" t="s">
        <v>124</v>
      </c>
      <c r="D14" s="49">
        <v>10</v>
      </c>
      <c r="E14" s="55">
        <v>3727</v>
      </c>
      <c r="F14" s="55">
        <v>3543</v>
      </c>
      <c r="G14" s="147">
        <v>184</v>
      </c>
      <c r="H14" s="147">
        <v>128</v>
      </c>
      <c r="I14" s="147">
        <v>56</v>
      </c>
      <c r="J14" s="56">
        <v>4.9000000000000004</v>
      </c>
      <c r="K14" s="56">
        <v>100</v>
      </c>
      <c r="L14" s="56">
        <v>100</v>
      </c>
      <c r="M14" s="334">
        <v>100</v>
      </c>
    </row>
    <row r="15" spans="1:13" s="5" customFormat="1" ht="14.1" customHeight="1" x14ac:dyDescent="0.25">
      <c r="A15" s="84"/>
      <c r="B15" s="50" t="s">
        <v>126</v>
      </c>
      <c r="C15" s="51" t="s">
        <v>124</v>
      </c>
      <c r="D15" s="49">
        <v>11</v>
      </c>
      <c r="E15" s="319" t="s">
        <v>244</v>
      </c>
      <c r="F15" s="319" t="s">
        <v>228</v>
      </c>
      <c r="G15" s="317" t="s">
        <v>228</v>
      </c>
      <c r="H15" s="317" t="s">
        <v>228</v>
      </c>
      <c r="I15" s="317" t="s">
        <v>228</v>
      </c>
      <c r="J15" s="189" t="s">
        <v>228</v>
      </c>
      <c r="K15" s="56" t="s">
        <v>228</v>
      </c>
      <c r="L15" s="56" t="s">
        <v>228</v>
      </c>
      <c r="M15" s="334" t="s">
        <v>228</v>
      </c>
    </row>
    <row r="16" spans="1:13" s="5" customFormat="1" ht="14.1" customHeight="1" x14ac:dyDescent="0.25">
      <c r="A16" s="84"/>
      <c r="B16" s="50" t="s">
        <v>127</v>
      </c>
      <c r="C16" s="51" t="s">
        <v>124</v>
      </c>
      <c r="D16" s="52" t="s">
        <v>227</v>
      </c>
      <c r="E16" s="55">
        <v>3638</v>
      </c>
      <c r="F16" s="55">
        <v>3462</v>
      </c>
      <c r="G16" s="285">
        <v>176</v>
      </c>
      <c r="H16" s="285">
        <v>132</v>
      </c>
      <c r="I16" s="285">
        <v>44</v>
      </c>
      <c r="J16" s="56">
        <v>4.837822979659153</v>
      </c>
      <c r="K16" s="56">
        <v>100</v>
      </c>
      <c r="L16" s="56">
        <v>100</v>
      </c>
      <c r="M16" s="334">
        <v>100</v>
      </c>
    </row>
    <row r="17" spans="1:13" s="5" customFormat="1" ht="15" x14ac:dyDescent="0.25">
      <c r="A17" s="84"/>
      <c r="B17" s="50" t="s">
        <v>123</v>
      </c>
      <c r="C17" s="84" t="s">
        <v>124</v>
      </c>
      <c r="D17" s="303" t="s">
        <v>227</v>
      </c>
      <c r="E17" s="55">
        <v>3642</v>
      </c>
      <c r="F17" s="55">
        <v>3495</v>
      </c>
      <c r="G17" s="147">
        <v>147</v>
      </c>
      <c r="H17" s="147">
        <v>108</v>
      </c>
      <c r="I17" s="147">
        <v>39</v>
      </c>
      <c r="J17" s="56">
        <v>4</v>
      </c>
      <c r="K17" s="56">
        <v>100</v>
      </c>
      <c r="L17" s="56">
        <v>100</v>
      </c>
      <c r="M17" s="334">
        <v>100</v>
      </c>
    </row>
    <row r="18" spans="1:13" s="3" customFormat="1" ht="14.1" customHeight="1" x14ac:dyDescent="0.25">
      <c r="A18" s="84"/>
      <c r="B18" s="187" t="s">
        <v>125</v>
      </c>
      <c r="C18" s="84" t="s">
        <v>124</v>
      </c>
      <c r="D18" s="303" t="s">
        <v>227</v>
      </c>
      <c r="E18" s="520">
        <v>3673</v>
      </c>
      <c r="F18" s="520">
        <v>3566</v>
      </c>
      <c r="G18" s="413">
        <v>107</v>
      </c>
      <c r="H18" s="413">
        <v>63</v>
      </c>
      <c r="I18" s="413">
        <v>45</v>
      </c>
      <c r="J18" s="414">
        <v>2.9</v>
      </c>
      <c r="K18" s="557">
        <v>100</v>
      </c>
      <c r="L18" s="557">
        <v>100</v>
      </c>
      <c r="M18" s="558">
        <v>100</v>
      </c>
    </row>
    <row r="19" spans="1:13" s="5" customFormat="1" ht="15" x14ac:dyDescent="0.25">
      <c r="A19" s="84"/>
      <c r="B19" s="58"/>
      <c r="C19" s="59"/>
      <c r="D19" s="60"/>
      <c r="E19" s="61"/>
      <c r="F19" s="167"/>
      <c r="G19" s="273"/>
      <c r="H19" s="273"/>
      <c r="I19" s="286"/>
      <c r="J19" s="68"/>
      <c r="K19" s="68"/>
      <c r="L19" s="168"/>
      <c r="M19" s="335"/>
    </row>
    <row r="20" spans="1:13" s="5" customFormat="1" ht="14.1" customHeight="1" x14ac:dyDescent="0.2">
      <c r="A20" s="85" t="s">
        <v>30</v>
      </c>
      <c r="B20" s="58" t="s">
        <v>125</v>
      </c>
      <c r="C20" s="131" t="s">
        <v>124</v>
      </c>
      <c r="D20" s="198">
        <v>10</v>
      </c>
      <c r="E20" s="61" t="s">
        <v>57</v>
      </c>
      <c r="F20" s="61" t="s">
        <v>57</v>
      </c>
      <c r="G20" s="99" t="s">
        <v>57</v>
      </c>
      <c r="H20" s="99" t="s">
        <v>57</v>
      </c>
      <c r="I20" s="99" t="s">
        <v>57</v>
      </c>
      <c r="J20" s="68" t="s">
        <v>57</v>
      </c>
      <c r="K20" s="68" t="s">
        <v>57</v>
      </c>
      <c r="L20" s="68" t="s">
        <v>57</v>
      </c>
      <c r="M20" s="146" t="s">
        <v>57</v>
      </c>
    </row>
    <row r="21" spans="1:13" s="5" customFormat="1" ht="14.1" customHeight="1" x14ac:dyDescent="0.2">
      <c r="A21" s="85" t="s">
        <v>31</v>
      </c>
      <c r="B21" s="58" t="s">
        <v>126</v>
      </c>
      <c r="C21" s="59" t="s">
        <v>124</v>
      </c>
      <c r="D21" s="60" t="s">
        <v>227</v>
      </c>
      <c r="E21" s="61" t="s">
        <v>228</v>
      </c>
      <c r="F21" s="61" t="s">
        <v>228</v>
      </c>
      <c r="G21" s="273" t="s">
        <v>228</v>
      </c>
      <c r="H21" s="286" t="s">
        <v>228</v>
      </c>
      <c r="I21" s="286" t="s">
        <v>228</v>
      </c>
      <c r="J21" s="168" t="s">
        <v>228</v>
      </c>
      <c r="K21" s="168" t="s">
        <v>228</v>
      </c>
      <c r="L21" s="168" t="s">
        <v>228</v>
      </c>
      <c r="M21" s="163" t="s">
        <v>228</v>
      </c>
    </row>
    <row r="22" spans="1:13" s="5" customFormat="1" ht="14.1" customHeight="1" x14ac:dyDescent="0.2">
      <c r="A22" s="85"/>
      <c r="B22" s="58" t="s">
        <v>127</v>
      </c>
      <c r="C22" s="59" t="s">
        <v>124</v>
      </c>
      <c r="D22" s="60" t="s">
        <v>227</v>
      </c>
      <c r="E22" s="167" t="s">
        <v>57</v>
      </c>
      <c r="F22" s="167" t="s">
        <v>57</v>
      </c>
      <c r="G22" s="286" t="s">
        <v>57</v>
      </c>
      <c r="H22" s="286" t="s">
        <v>57</v>
      </c>
      <c r="I22" s="286" t="s">
        <v>57</v>
      </c>
      <c r="J22" s="168" t="s">
        <v>57</v>
      </c>
      <c r="K22" s="168" t="s">
        <v>57</v>
      </c>
      <c r="L22" s="168" t="s">
        <v>57</v>
      </c>
      <c r="M22" s="163" t="s">
        <v>57</v>
      </c>
    </row>
    <row r="23" spans="1:13" s="5" customFormat="1" ht="14.1" customHeight="1" x14ac:dyDescent="0.2">
      <c r="A23" s="85"/>
      <c r="B23" s="58" t="s">
        <v>123</v>
      </c>
      <c r="C23" s="85" t="s">
        <v>124</v>
      </c>
      <c r="D23" s="304" t="s">
        <v>227</v>
      </c>
      <c r="E23" s="61" t="s">
        <v>57</v>
      </c>
      <c r="F23" s="61" t="s">
        <v>57</v>
      </c>
      <c r="G23" s="99" t="s">
        <v>57</v>
      </c>
      <c r="H23" s="99" t="s">
        <v>57</v>
      </c>
      <c r="I23" s="99" t="s">
        <v>57</v>
      </c>
      <c r="J23" s="68" t="s">
        <v>57</v>
      </c>
      <c r="K23" s="68" t="s">
        <v>57</v>
      </c>
      <c r="L23" s="68" t="s">
        <v>57</v>
      </c>
      <c r="M23" s="146" t="s">
        <v>57</v>
      </c>
    </row>
    <row r="24" spans="1:13" s="5" customFormat="1" ht="14.1" customHeight="1" x14ac:dyDescent="0.2">
      <c r="A24" s="85"/>
      <c r="B24" s="62" t="s">
        <v>125</v>
      </c>
      <c r="C24" s="85" t="s">
        <v>124</v>
      </c>
      <c r="D24" s="304" t="s">
        <v>227</v>
      </c>
      <c r="E24" s="517" t="s">
        <v>57</v>
      </c>
      <c r="F24" s="517" t="s">
        <v>57</v>
      </c>
      <c r="G24" s="517" t="s">
        <v>57</v>
      </c>
      <c r="H24" s="517" t="s">
        <v>57</v>
      </c>
      <c r="I24" s="517" t="s">
        <v>57</v>
      </c>
      <c r="J24" s="518" t="s">
        <v>57</v>
      </c>
      <c r="K24" s="518" t="s">
        <v>57</v>
      </c>
      <c r="L24" s="518" t="s">
        <v>57</v>
      </c>
      <c r="M24" s="519" t="s">
        <v>253</v>
      </c>
    </row>
    <row r="25" spans="1:13" s="5" customFormat="1" x14ac:dyDescent="0.2">
      <c r="A25" s="85"/>
      <c r="B25" s="58"/>
      <c r="C25" s="59"/>
      <c r="D25" s="60"/>
      <c r="E25" s="61"/>
      <c r="F25" s="61"/>
      <c r="G25" s="286"/>
      <c r="H25" s="286"/>
      <c r="I25" s="286"/>
      <c r="J25" s="168"/>
      <c r="K25" s="68"/>
      <c r="L25" s="68"/>
      <c r="M25" s="336"/>
    </row>
    <row r="26" spans="1:13" s="5" customFormat="1" ht="14.1" customHeight="1" x14ac:dyDescent="0.2">
      <c r="A26" s="85" t="s">
        <v>32</v>
      </c>
      <c r="B26" s="62" t="s">
        <v>125</v>
      </c>
      <c r="C26" s="85" t="s">
        <v>124</v>
      </c>
      <c r="D26" s="198">
        <v>10</v>
      </c>
      <c r="E26" s="61">
        <v>207</v>
      </c>
      <c r="F26" s="61">
        <v>198</v>
      </c>
      <c r="G26" s="99">
        <v>8</v>
      </c>
      <c r="H26" s="99">
        <v>5</v>
      </c>
      <c r="I26" s="99">
        <v>3</v>
      </c>
      <c r="J26" s="68">
        <v>3.9</v>
      </c>
      <c r="K26" s="68">
        <v>5.6</v>
      </c>
      <c r="L26" s="68">
        <v>5.6</v>
      </c>
      <c r="M26" s="146">
        <v>4.3</v>
      </c>
    </row>
    <row r="27" spans="1:13" s="5" customFormat="1" ht="14.1" customHeight="1" x14ac:dyDescent="0.2">
      <c r="A27" s="85" t="s">
        <v>33</v>
      </c>
      <c r="B27" s="58" t="s">
        <v>126</v>
      </c>
      <c r="C27" s="59" t="s">
        <v>124</v>
      </c>
      <c r="D27" s="60" t="s">
        <v>227</v>
      </c>
      <c r="E27" s="61" t="s">
        <v>228</v>
      </c>
      <c r="F27" s="61" t="s">
        <v>228</v>
      </c>
      <c r="G27" s="273" t="s">
        <v>228</v>
      </c>
      <c r="H27" s="273" t="s">
        <v>228</v>
      </c>
      <c r="I27" s="273" t="s">
        <v>228</v>
      </c>
      <c r="J27" s="68" t="s">
        <v>228</v>
      </c>
      <c r="K27" s="68" t="s">
        <v>228</v>
      </c>
      <c r="L27" s="68" t="s">
        <v>228</v>
      </c>
      <c r="M27" s="146" t="s">
        <v>228</v>
      </c>
    </row>
    <row r="28" spans="1:13" s="5" customFormat="1" ht="14.1" customHeight="1" x14ac:dyDescent="0.2">
      <c r="A28" s="85" t="s">
        <v>34</v>
      </c>
      <c r="B28" s="58" t="s">
        <v>127</v>
      </c>
      <c r="C28" s="59" t="s">
        <v>124</v>
      </c>
      <c r="D28" s="60" t="s">
        <v>227</v>
      </c>
      <c r="E28" s="61">
        <v>158.08465011286683</v>
      </c>
      <c r="F28" s="61">
        <v>155.96443390634261</v>
      </c>
      <c r="G28" s="273">
        <v>1.0352941176470587</v>
      </c>
      <c r="H28" s="273">
        <v>0.97080291970802912</v>
      </c>
      <c r="I28" s="273">
        <v>6.4491197939029576E-2</v>
      </c>
      <c r="J28" s="68">
        <v>0.65489857295309528</v>
      </c>
      <c r="K28" s="68">
        <v>4.3453724604966135</v>
      </c>
      <c r="L28" s="68">
        <v>4.5050385299347946</v>
      </c>
      <c r="M28" s="335">
        <v>0.58823529411764697</v>
      </c>
    </row>
    <row r="29" spans="1:13" s="5" customFormat="1" ht="14.1" customHeight="1" x14ac:dyDescent="0.2">
      <c r="A29" s="85"/>
      <c r="B29" s="58" t="s">
        <v>123</v>
      </c>
      <c r="C29" s="85" t="s">
        <v>124</v>
      </c>
      <c r="D29" s="304" t="s">
        <v>227</v>
      </c>
      <c r="E29" s="61">
        <v>166</v>
      </c>
      <c r="F29" s="61">
        <v>161</v>
      </c>
      <c r="G29" s="99">
        <v>5</v>
      </c>
      <c r="H29" s="99">
        <v>3</v>
      </c>
      <c r="I29" s="99">
        <v>2</v>
      </c>
      <c r="J29" s="68">
        <v>3</v>
      </c>
      <c r="K29" s="68">
        <v>4.5999999999999996</v>
      </c>
      <c r="L29" s="68">
        <v>4.5999999999999996</v>
      </c>
      <c r="M29" s="146">
        <v>3.4</v>
      </c>
    </row>
    <row r="30" spans="1:13" s="5" customFormat="1" ht="14.1" customHeight="1" x14ac:dyDescent="0.2">
      <c r="A30" s="85"/>
      <c r="B30" s="62" t="s">
        <v>125</v>
      </c>
      <c r="C30" s="85" t="s">
        <v>124</v>
      </c>
      <c r="D30" s="304" t="s">
        <v>227</v>
      </c>
      <c r="E30" s="403">
        <v>199</v>
      </c>
      <c r="F30" s="403">
        <v>199</v>
      </c>
      <c r="G30" s="403" t="s">
        <v>57</v>
      </c>
      <c r="H30" s="403" t="s">
        <v>57</v>
      </c>
      <c r="I30" s="403" t="s">
        <v>57</v>
      </c>
      <c r="J30" s="415" t="s">
        <v>57</v>
      </c>
      <c r="K30" s="559">
        <v>5.4</v>
      </c>
      <c r="L30" s="559">
        <v>5.6</v>
      </c>
      <c r="M30" s="560" t="s">
        <v>249</v>
      </c>
    </row>
    <row r="31" spans="1:13" s="5" customFormat="1" x14ac:dyDescent="0.2">
      <c r="A31" s="85"/>
      <c r="B31" s="58"/>
      <c r="C31" s="59"/>
      <c r="D31" s="60"/>
      <c r="E31" s="61"/>
      <c r="F31" s="61"/>
      <c r="G31" s="273"/>
      <c r="H31" s="273"/>
      <c r="I31" s="286"/>
      <c r="J31" s="68"/>
      <c r="K31" s="68"/>
      <c r="L31" s="68"/>
      <c r="M31" s="335"/>
    </row>
    <row r="32" spans="1:13" s="5" customFormat="1" ht="14.1" customHeight="1" x14ac:dyDescent="0.2">
      <c r="A32" s="85" t="s">
        <v>35</v>
      </c>
      <c r="B32" s="62" t="s">
        <v>125</v>
      </c>
      <c r="C32" s="85" t="s">
        <v>124</v>
      </c>
      <c r="D32" s="198">
        <v>10</v>
      </c>
      <c r="E32" s="61">
        <v>156</v>
      </c>
      <c r="F32" s="61">
        <v>149</v>
      </c>
      <c r="G32" s="99">
        <v>7</v>
      </c>
      <c r="H32" s="99">
        <v>5</v>
      </c>
      <c r="I32" s="99">
        <v>2</v>
      </c>
      <c r="J32" s="68">
        <v>4.5</v>
      </c>
      <c r="K32" s="68">
        <v>4.2</v>
      </c>
      <c r="L32" s="68">
        <v>4.2</v>
      </c>
      <c r="M32" s="146">
        <v>3.8</v>
      </c>
    </row>
    <row r="33" spans="1:13" s="5" customFormat="1" ht="14.1" customHeight="1" x14ac:dyDescent="0.2">
      <c r="A33" s="85" t="s">
        <v>36</v>
      </c>
      <c r="B33" s="58" t="s">
        <v>126</v>
      </c>
      <c r="C33" s="59" t="s">
        <v>124</v>
      </c>
      <c r="D33" s="60" t="s">
        <v>227</v>
      </c>
      <c r="E33" s="61" t="s">
        <v>228</v>
      </c>
      <c r="F33" s="61" t="s">
        <v>228</v>
      </c>
      <c r="G33" s="273" t="s">
        <v>228</v>
      </c>
      <c r="H33" s="273" t="s">
        <v>228</v>
      </c>
      <c r="I33" s="273" t="s">
        <v>228</v>
      </c>
      <c r="J33" s="68" t="s">
        <v>228</v>
      </c>
      <c r="K33" s="68" t="s">
        <v>228</v>
      </c>
      <c r="L33" s="68" t="s">
        <v>228</v>
      </c>
      <c r="M33" s="146" t="s">
        <v>228</v>
      </c>
    </row>
    <row r="34" spans="1:13" s="5" customFormat="1" ht="14.1" customHeight="1" x14ac:dyDescent="0.2">
      <c r="A34" s="85" t="s">
        <v>37</v>
      </c>
      <c r="B34" s="58" t="s">
        <v>127</v>
      </c>
      <c r="C34" s="59" t="s">
        <v>124</v>
      </c>
      <c r="D34" s="60" t="s">
        <v>227</v>
      </c>
      <c r="E34" s="61">
        <v>145.76636568848758</v>
      </c>
      <c r="F34" s="61">
        <v>137.49496147006519</v>
      </c>
      <c r="G34" s="273">
        <v>8.2823529411764696</v>
      </c>
      <c r="H34" s="273">
        <v>4.8540145985401457</v>
      </c>
      <c r="I34" s="273">
        <v>3.4283383426363239</v>
      </c>
      <c r="J34" s="68">
        <v>5.6819369146353065</v>
      </c>
      <c r="K34" s="68">
        <v>4.006772009029345</v>
      </c>
      <c r="L34" s="68">
        <v>3.9715471250740957</v>
      </c>
      <c r="M34" s="335">
        <v>4.7058823529411757</v>
      </c>
    </row>
    <row r="35" spans="1:13" s="5" customFormat="1" ht="14.1" customHeight="1" x14ac:dyDescent="0.2">
      <c r="A35" s="85" t="s">
        <v>38</v>
      </c>
      <c r="B35" s="58" t="s">
        <v>123</v>
      </c>
      <c r="C35" s="85" t="s">
        <v>124</v>
      </c>
      <c r="D35" s="304" t="s">
        <v>227</v>
      </c>
      <c r="E35" s="61">
        <v>163</v>
      </c>
      <c r="F35" s="61">
        <v>160</v>
      </c>
      <c r="G35" s="99">
        <v>3</v>
      </c>
      <c r="H35" s="99">
        <v>3</v>
      </c>
      <c r="I35" s="99" t="s">
        <v>57</v>
      </c>
      <c r="J35" s="68">
        <v>1.8</v>
      </c>
      <c r="K35" s="68">
        <v>4.5</v>
      </c>
      <c r="L35" s="68">
        <v>4.5999999999999996</v>
      </c>
      <c r="M35" s="146">
        <v>2</v>
      </c>
    </row>
    <row r="36" spans="1:13" s="5" customFormat="1" ht="14.1" customHeight="1" x14ac:dyDescent="0.2">
      <c r="A36" s="85"/>
      <c r="B36" s="62" t="s">
        <v>125</v>
      </c>
      <c r="C36" s="85" t="s">
        <v>124</v>
      </c>
      <c r="D36" s="304" t="s">
        <v>227</v>
      </c>
      <c r="E36" s="404">
        <v>163</v>
      </c>
      <c r="F36" s="404">
        <v>160</v>
      </c>
      <c r="G36" s="404">
        <v>3</v>
      </c>
      <c r="H36" s="404">
        <v>2</v>
      </c>
      <c r="I36" s="404">
        <v>2</v>
      </c>
      <c r="J36" s="416">
        <v>1.8</v>
      </c>
      <c r="K36" s="561">
        <v>4.4000000000000004</v>
      </c>
      <c r="L36" s="561">
        <v>4.5</v>
      </c>
      <c r="M36" s="562">
        <v>2.8</v>
      </c>
    </row>
    <row r="37" spans="1:13" s="5" customFormat="1" x14ac:dyDescent="0.2">
      <c r="A37" s="85"/>
      <c r="B37" s="58"/>
      <c r="C37" s="59"/>
      <c r="D37" s="60"/>
      <c r="E37" s="61"/>
      <c r="F37" s="61"/>
      <c r="G37" s="286"/>
      <c r="H37" s="286"/>
      <c r="I37" s="286"/>
      <c r="J37" s="168"/>
      <c r="K37" s="68"/>
      <c r="L37" s="68"/>
      <c r="M37" s="163"/>
    </row>
    <row r="38" spans="1:13" s="5" customFormat="1" ht="14.1" customHeight="1" x14ac:dyDescent="0.2">
      <c r="A38" s="85" t="s">
        <v>39</v>
      </c>
      <c r="B38" s="62" t="s">
        <v>125</v>
      </c>
      <c r="C38" s="85" t="s">
        <v>124</v>
      </c>
      <c r="D38" s="198">
        <v>10</v>
      </c>
      <c r="E38" s="99">
        <v>8</v>
      </c>
      <c r="F38" s="99">
        <v>8</v>
      </c>
      <c r="G38" s="99" t="s">
        <v>57</v>
      </c>
      <c r="H38" s="99" t="s">
        <v>57</v>
      </c>
      <c r="I38" s="99" t="s">
        <v>57</v>
      </c>
      <c r="J38" s="68" t="s">
        <v>57</v>
      </c>
      <c r="K38" s="68">
        <v>0.2</v>
      </c>
      <c r="L38" s="68">
        <v>0.2</v>
      </c>
      <c r="M38" s="146" t="s">
        <v>57</v>
      </c>
    </row>
    <row r="39" spans="1:13" s="5" customFormat="1" ht="14.1" customHeight="1" x14ac:dyDescent="0.2">
      <c r="A39" s="85" t="s">
        <v>40</v>
      </c>
      <c r="B39" s="58" t="s">
        <v>126</v>
      </c>
      <c r="C39" s="59" t="s">
        <v>124</v>
      </c>
      <c r="D39" s="60" t="s">
        <v>227</v>
      </c>
      <c r="E39" s="61" t="s">
        <v>228</v>
      </c>
      <c r="F39" s="61" t="s">
        <v>228</v>
      </c>
      <c r="G39" s="273" t="s">
        <v>228</v>
      </c>
      <c r="H39" s="273" t="s">
        <v>228</v>
      </c>
      <c r="I39" s="273" t="s">
        <v>228</v>
      </c>
      <c r="J39" s="68" t="s">
        <v>228</v>
      </c>
      <c r="K39" s="68" t="s">
        <v>228</v>
      </c>
      <c r="L39" s="68" t="s">
        <v>228</v>
      </c>
      <c r="M39" s="146" t="s">
        <v>228</v>
      </c>
    </row>
    <row r="40" spans="1:13" s="5" customFormat="1" ht="14.1" customHeight="1" x14ac:dyDescent="0.2">
      <c r="A40" s="85"/>
      <c r="B40" s="58" t="s">
        <v>127</v>
      </c>
      <c r="C40" s="59" t="s">
        <v>124</v>
      </c>
      <c r="D40" s="60" t="s">
        <v>227</v>
      </c>
      <c r="E40" s="61">
        <v>8.2121896162528216</v>
      </c>
      <c r="F40" s="61">
        <v>8.2086544161232951</v>
      </c>
      <c r="G40" s="273" t="s">
        <v>57</v>
      </c>
      <c r="H40" s="286" t="s">
        <v>57</v>
      </c>
      <c r="I40" s="286" t="s">
        <v>57</v>
      </c>
      <c r="J40" s="168" t="s">
        <v>57</v>
      </c>
      <c r="K40" s="68">
        <v>0.22573363431151239</v>
      </c>
      <c r="L40" s="68">
        <v>0.23710729104919975</v>
      </c>
      <c r="M40" s="163" t="s">
        <v>57</v>
      </c>
    </row>
    <row r="41" spans="1:13" s="190" customFormat="1" ht="14.1" customHeight="1" x14ac:dyDescent="0.2">
      <c r="A41" s="346"/>
      <c r="B41" s="58" t="s">
        <v>123</v>
      </c>
      <c r="C41" s="85" t="s">
        <v>124</v>
      </c>
      <c r="D41" s="304" t="s">
        <v>227</v>
      </c>
      <c r="E41" s="61">
        <v>9</v>
      </c>
      <c r="F41" s="61">
        <v>9</v>
      </c>
      <c r="G41" s="99" t="s">
        <v>57</v>
      </c>
      <c r="H41" s="99" t="s">
        <v>57</v>
      </c>
      <c r="I41" s="99" t="s">
        <v>57</v>
      </c>
      <c r="J41" s="68" t="s">
        <v>57</v>
      </c>
      <c r="K41" s="68">
        <v>0.2</v>
      </c>
      <c r="L41" s="68">
        <v>0.3</v>
      </c>
      <c r="M41" s="146" t="s">
        <v>57</v>
      </c>
    </row>
    <row r="42" spans="1:13" s="5" customFormat="1" ht="14.1" customHeight="1" x14ac:dyDescent="0.2">
      <c r="A42" s="85"/>
      <c r="B42" s="62" t="s">
        <v>125</v>
      </c>
      <c r="C42" s="85" t="s">
        <v>124</v>
      </c>
      <c r="D42" s="304" t="s">
        <v>227</v>
      </c>
      <c r="E42" s="405">
        <v>11</v>
      </c>
      <c r="F42" s="405">
        <v>11</v>
      </c>
      <c r="G42" s="405" t="s">
        <v>57</v>
      </c>
      <c r="H42" s="405" t="s">
        <v>57</v>
      </c>
      <c r="I42" s="405" t="s">
        <v>57</v>
      </c>
      <c r="J42" s="417" t="s">
        <v>57</v>
      </c>
      <c r="K42" s="563">
        <v>0.3</v>
      </c>
      <c r="L42" s="563">
        <v>0.3</v>
      </c>
      <c r="M42" s="564" t="s">
        <v>253</v>
      </c>
    </row>
    <row r="43" spans="1:13" s="5" customFormat="1" x14ac:dyDescent="0.2">
      <c r="A43" s="85"/>
      <c r="B43" s="58"/>
      <c r="C43" s="59"/>
      <c r="D43" s="60"/>
      <c r="E43" s="61"/>
      <c r="F43" s="61"/>
      <c r="G43" s="273"/>
      <c r="H43" s="273"/>
      <c r="I43" s="273"/>
      <c r="J43" s="68"/>
      <c r="K43" s="68"/>
      <c r="L43" s="68"/>
      <c r="M43" s="335"/>
    </row>
    <row r="44" spans="1:13" s="5" customFormat="1" ht="14.1" customHeight="1" x14ac:dyDescent="0.2">
      <c r="A44" s="85" t="s">
        <v>41</v>
      </c>
      <c r="B44" s="58" t="s">
        <v>125</v>
      </c>
      <c r="C44" s="131" t="s">
        <v>124</v>
      </c>
      <c r="D44" s="198">
        <v>10</v>
      </c>
      <c r="E44" s="99">
        <v>369</v>
      </c>
      <c r="F44" s="99">
        <v>361</v>
      </c>
      <c r="G44" s="99">
        <v>8</v>
      </c>
      <c r="H44" s="99">
        <v>7</v>
      </c>
      <c r="I44" s="99">
        <v>2</v>
      </c>
      <c r="J44" s="68">
        <v>2.2000000000000002</v>
      </c>
      <c r="K44" s="68">
        <v>9.9</v>
      </c>
      <c r="L44" s="68">
        <v>10.199999999999999</v>
      </c>
      <c r="M44" s="146">
        <v>4.3</v>
      </c>
    </row>
    <row r="45" spans="1:13" s="5" customFormat="1" ht="14.1" customHeight="1" x14ac:dyDescent="0.2">
      <c r="A45" s="85" t="s">
        <v>42</v>
      </c>
      <c r="B45" s="58" t="s">
        <v>126</v>
      </c>
      <c r="C45" s="59" t="s">
        <v>124</v>
      </c>
      <c r="D45" s="60" t="s">
        <v>227</v>
      </c>
      <c r="E45" s="61" t="s">
        <v>228</v>
      </c>
      <c r="F45" s="61" t="s">
        <v>228</v>
      </c>
      <c r="G45" s="273" t="s">
        <v>228</v>
      </c>
      <c r="H45" s="273" t="s">
        <v>228</v>
      </c>
      <c r="I45" s="273" t="s">
        <v>228</v>
      </c>
      <c r="J45" s="68" t="s">
        <v>228</v>
      </c>
      <c r="K45" s="68" t="s">
        <v>228</v>
      </c>
      <c r="L45" s="68" t="s">
        <v>228</v>
      </c>
      <c r="M45" s="146" t="s">
        <v>228</v>
      </c>
    </row>
    <row r="46" spans="1:13" s="5" customFormat="1" ht="14.1" customHeight="1" x14ac:dyDescent="0.2">
      <c r="A46" s="85" t="s">
        <v>43</v>
      </c>
      <c r="B46" s="58" t="s">
        <v>127</v>
      </c>
      <c r="C46" s="59" t="s">
        <v>124</v>
      </c>
      <c r="D46" s="60" t="s">
        <v>227</v>
      </c>
      <c r="E46" s="61">
        <v>373.65462753950339</v>
      </c>
      <c r="F46" s="61">
        <v>355.02430349733254</v>
      </c>
      <c r="G46" s="273">
        <v>18.63529411764706</v>
      </c>
      <c r="H46" s="273">
        <v>12.620437956204379</v>
      </c>
      <c r="I46" s="273">
        <v>6.0148561614426814</v>
      </c>
      <c r="J46" s="68">
        <v>4.9873045171043424</v>
      </c>
      <c r="K46" s="68">
        <v>10.270880361173814</v>
      </c>
      <c r="L46" s="68">
        <v>10.254890337877889</v>
      </c>
      <c r="M46" s="335">
        <v>10.588235294117649</v>
      </c>
    </row>
    <row r="47" spans="1:13" s="5" customFormat="1" ht="14.1" customHeight="1" x14ac:dyDescent="0.2">
      <c r="A47" s="85"/>
      <c r="B47" s="58" t="s">
        <v>123</v>
      </c>
      <c r="C47" s="85" t="s">
        <v>124</v>
      </c>
      <c r="D47" s="304" t="s">
        <v>227</v>
      </c>
      <c r="E47" s="61">
        <v>346</v>
      </c>
      <c r="F47" s="61">
        <v>340</v>
      </c>
      <c r="G47" s="99">
        <v>7</v>
      </c>
      <c r="H47" s="99">
        <v>2</v>
      </c>
      <c r="I47" s="99">
        <v>5</v>
      </c>
      <c r="J47" s="68">
        <v>2</v>
      </c>
      <c r="K47" s="68">
        <v>9.5</v>
      </c>
      <c r="L47" s="68">
        <v>9.6999999999999993</v>
      </c>
      <c r="M47" s="146">
        <v>4.8</v>
      </c>
    </row>
    <row r="48" spans="1:13" s="5" customFormat="1" ht="14.1" customHeight="1" x14ac:dyDescent="0.2">
      <c r="A48" s="85"/>
      <c r="B48" s="62" t="s">
        <v>125</v>
      </c>
      <c r="C48" s="85" t="s">
        <v>124</v>
      </c>
      <c r="D48" s="304" t="s">
        <v>227</v>
      </c>
      <c r="E48" s="406">
        <v>373</v>
      </c>
      <c r="F48" s="406">
        <v>361</v>
      </c>
      <c r="G48" s="406">
        <v>12</v>
      </c>
      <c r="H48" s="406">
        <v>7</v>
      </c>
      <c r="I48" s="406">
        <v>5</v>
      </c>
      <c r="J48" s="418">
        <v>3.2</v>
      </c>
      <c r="K48" s="418">
        <v>10.199999999999999</v>
      </c>
      <c r="L48" s="418">
        <v>10.1</v>
      </c>
      <c r="M48" s="419">
        <v>11.2</v>
      </c>
    </row>
    <row r="49" spans="1:13" s="5" customFormat="1" x14ac:dyDescent="0.2">
      <c r="A49" s="85"/>
      <c r="B49" s="58"/>
      <c r="C49" s="59"/>
      <c r="D49" s="60"/>
      <c r="E49" s="61"/>
      <c r="F49" s="61"/>
      <c r="G49" s="273"/>
      <c r="H49" s="286"/>
      <c r="I49" s="273"/>
      <c r="J49" s="68"/>
      <c r="K49" s="68"/>
      <c r="L49" s="68"/>
      <c r="M49" s="146"/>
    </row>
    <row r="50" spans="1:13" s="5" customFormat="1" ht="14.1" customHeight="1" x14ac:dyDescent="0.2">
      <c r="A50" s="85" t="s">
        <v>44</v>
      </c>
      <c r="B50" s="58" t="s">
        <v>125</v>
      </c>
      <c r="C50" s="131" t="s">
        <v>124</v>
      </c>
      <c r="D50" s="198">
        <v>10</v>
      </c>
      <c r="E50" s="99">
        <v>54</v>
      </c>
      <c r="F50" s="99">
        <v>52</v>
      </c>
      <c r="G50" s="99">
        <v>2</v>
      </c>
      <c r="H50" s="99">
        <v>2</v>
      </c>
      <c r="I50" s="99" t="s">
        <v>57</v>
      </c>
      <c r="J50" s="68">
        <v>3.7</v>
      </c>
      <c r="K50" s="68">
        <v>1.4</v>
      </c>
      <c r="L50" s="68">
        <v>1.5</v>
      </c>
      <c r="M50" s="146">
        <v>1.1000000000000001</v>
      </c>
    </row>
    <row r="51" spans="1:13" s="5" customFormat="1" ht="14.1" customHeight="1" x14ac:dyDescent="0.2">
      <c r="A51" s="85"/>
      <c r="B51" s="58" t="s">
        <v>126</v>
      </c>
      <c r="C51" s="59" t="s">
        <v>124</v>
      </c>
      <c r="D51" s="60" t="s">
        <v>227</v>
      </c>
      <c r="E51" s="61" t="s">
        <v>228</v>
      </c>
      <c r="F51" s="61" t="s">
        <v>228</v>
      </c>
      <c r="G51" s="273" t="s">
        <v>228</v>
      </c>
      <c r="H51" s="273" t="s">
        <v>228</v>
      </c>
      <c r="I51" s="273" t="s">
        <v>228</v>
      </c>
      <c r="J51" s="68" t="s">
        <v>228</v>
      </c>
      <c r="K51" s="68" t="s">
        <v>228</v>
      </c>
      <c r="L51" s="68" t="s">
        <v>228</v>
      </c>
      <c r="M51" s="146" t="s">
        <v>228</v>
      </c>
    </row>
    <row r="52" spans="1:13" s="5" customFormat="1" ht="14.1" customHeight="1" x14ac:dyDescent="0.2">
      <c r="A52" s="85"/>
      <c r="B52" s="58" t="s">
        <v>127</v>
      </c>
      <c r="C52" s="59" t="s">
        <v>124</v>
      </c>
      <c r="D52" s="60" t="s">
        <v>227</v>
      </c>
      <c r="E52" s="61">
        <v>46.193566591422126</v>
      </c>
      <c r="F52" s="61">
        <v>44.121517486662711</v>
      </c>
      <c r="G52" s="273">
        <v>3.1058823529411765</v>
      </c>
      <c r="H52" s="273">
        <v>2.9124087591240877</v>
      </c>
      <c r="I52" s="273">
        <v>0.19347359381708884</v>
      </c>
      <c r="J52" s="68">
        <v>6.723625348985113</v>
      </c>
      <c r="K52" s="68">
        <v>1.2697516930022574</v>
      </c>
      <c r="L52" s="68">
        <v>1.2744516893894486</v>
      </c>
      <c r="M52" s="335">
        <v>1.7647058823529411</v>
      </c>
    </row>
    <row r="53" spans="1:13" s="5" customFormat="1" ht="14.1" customHeight="1" x14ac:dyDescent="0.2">
      <c r="A53" s="85"/>
      <c r="B53" s="58" t="s">
        <v>123</v>
      </c>
      <c r="C53" s="85" t="s">
        <v>124</v>
      </c>
      <c r="D53" s="304" t="s">
        <v>227</v>
      </c>
      <c r="E53" s="61">
        <v>56</v>
      </c>
      <c r="F53" s="61">
        <v>56</v>
      </c>
      <c r="G53" s="99" t="s">
        <v>57</v>
      </c>
      <c r="H53" s="99" t="s">
        <v>57</v>
      </c>
      <c r="I53" s="99" t="s">
        <v>57</v>
      </c>
      <c r="J53" s="68" t="s">
        <v>57</v>
      </c>
      <c r="K53" s="68">
        <v>1.5</v>
      </c>
      <c r="L53" s="68">
        <v>1.6</v>
      </c>
      <c r="M53" s="146" t="s">
        <v>57</v>
      </c>
    </row>
    <row r="54" spans="1:13" s="5" customFormat="1" ht="14.1" customHeight="1" x14ac:dyDescent="0.2">
      <c r="A54" s="85"/>
      <c r="B54" s="62" t="s">
        <v>125</v>
      </c>
      <c r="C54" s="85" t="s">
        <v>124</v>
      </c>
      <c r="D54" s="304" t="s">
        <v>227</v>
      </c>
      <c r="E54" s="407">
        <v>55</v>
      </c>
      <c r="F54" s="407">
        <v>54</v>
      </c>
      <c r="G54" s="407">
        <v>2</v>
      </c>
      <c r="H54" s="407" t="s">
        <v>57</v>
      </c>
      <c r="I54" s="407">
        <v>2</v>
      </c>
      <c r="J54" s="420">
        <v>3.6</v>
      </c>
      <c r="K54" s="420">
        <v>1.5</v>
      </c>
      <c r="L54" s="420">
        <v>1.5</v>
      </c>
      <c r="M54" s="421">
        <v>1.9</v>
      </c>
    </row>
    <row r="55" spans="1:13" s="5" customFormat="1" x14ac:dyDescent="0.2">
      <c r="A55" s="85"/>
      <c r="B55" s="58"/>
      <c r="C55" s="59"/>
      <c r="D55" s="60"/>
      <c r="E55" s="61"/>
      <c r="F55" s="61"/>
      <c r="G55" s="273"/>
      <c r="H55" s="273"/>
      <c r="I55" s="273"/>
      <c r="J55" s="68"/>
      <c r="K55" s="68"/>
      <c r="L55" s="68"/>
      <c r="M55" s="335"/>
    </row>
    <row r="56" spans="1:13" s="5" customFormat="1" ht="14.1" customHeight="1" x14ac:dyDescent="0.2">
      <c r="A56" s="85" t="s">
        <v>45</v>
      </c>
      <c r="B56" s="58" t="s">
        <v>125</v>
      </c>
      <c r="C56" s="59" t="s">
        <v>124</v>
      </c>
      <c r="D56" s="197">
        <v>10</v>
      </c>
      <c r="E56" s="99">
        <v>963</v>
      </c>
      <c r="F56" s="99">
        <v>864</v>
      </c>
      <c r="G56" s="99">
        <v>99</v>
      </c>
      <c r="H56" s="99">
        <v>60</v>
      </c>
      <c r="I56" s="99">
        <v>40</v>
      </c>
      <c r="J56" s="68">
        <v>10.3</v>
      </c>
      <c r="K56" s="68">
        <v>25.8</v>
      </c>
      <c r="L56" s="68">
        <v>24.4</v>
      </c>
      <c r="M56" s="146">
        <v>53.8</v>
      </c>
    </row>
    <row r="57" spans="1:13" s="5" customFormat="1" ht="14.1" customHeight="1" x14ac:dyDescent="0.2">
      <c r="A57" s="85"/>
      <c r="B57" s="58" t="s">
        <v>126</v>
      </c>
      <c r="C57" s="59" t="s">
        <v>124</v>
      </c>
      <c r="D57" s="60" t="s">
        <v>227</v>
      </c>
      <c r="E57" s="61" t="s">
        <v>228</v>
      </c>
      <c r="F57" s="61" t="s">
        <v>228</v>
      </c>
      <c r="G57" s="273" t="s">
        <v>228</v>
      </c>
      <c r="H57" s="273" t="s">
        <v>228</v>
      </c>
      <c r="I57" s="273" t="s">
        <v>228</v>
      </c>
      <c r="J57" s="68" t="s">
        <v>228</v>
      </c>
      <c r="K57" s="68" t="s">
        <v>228</v>
      </c>
      <c r="L57" s="68" t="s">
        <v>228</v>
      </c>
      <c r="M57" s="146" t="s">
        <v>228</v>
      </c>
    </row>
    <row r="58" spans="1:13" s="5" customFormat="1" ht="14.1" customHeight="1" x14ac:dyDescent="0.2">
      <c r="A58" s="85"/>
      <c r="B58" s="58" t="s">
        <v>127</v>
      </c>
      <c r="C58" s="59" t="s">
        <v>124</v>
      </c>
      <c r="D58" s="60" t="s">
        <v>227</v>
      </c>
      <c r="E58" s="61">
        <v>842.7759593679458</v>
      </c>
      <c r="F58" s="61">
        <v>754.17012448132778</v>
      </c>
      <c r="G58" s="273">
        <v>90.07058823529411</v>
      </c>
      <c r="H58" s="273">
        <v>66.985401459854018</v>
      </c>
      <c r="I58" s="273">
        <v>23.085186775440093</v>
      </c>
      <c r="J58" s="68">
        <v>10.687370378106666</v>
      </c>
      <c r="K58" s="68">
        <v>23.165914221218962</v>
      </c>
      <c r="L58" s="68">
        <v>21.784232365145229</v>
      </c>
      <c r="M58" s="146">
        <v>51.17647058823529</v>
      </c>
    </row>
    <row r="59" spans="1:13" s="5" customFormat="1" ht="14.1" customHeight="1" x14ac:dyDescent="0.2">
      <c r="A59" s="85"/>
      <c r="B59" s="58" t="s">
        <v>123</v>
      </c>
      <c r="C59" s="85" t="s">
        <v>124</v>
      </c>
      <c r="D59" s="304" t="s">
        <v>227</v>
      </c>
      <c r="E59" s="61">
        <v>874</v>
      </c>
      <c r="F59" s="61">
        <v>806</v>
      </c>
      <c r="G59" s="99">
        <v>69</v>
      </c>
      <c r="H59" s="99">
        <v>57</v>
      </c>
      <c r="I59" s="99">
        <v>12</v>
      </c>
      <c r="J59" s="68">
        <v>7.9</v>
      </c>
      <c r="K59" s="68">
        <v>24</v>
      </c>
      <c r="L59" s="68">
        <v>23.1</v>
      </c>
      <c r="M59" s="146">
        <v>46.9</v>
      </c>
    </row>
    <row r="60" spans="1:13" s="5" customFormat="1" ht="14.1" customHeight="1" x14ac:dyDescent="0.2">
      <c r="A60" s="85"/>
      <c r="B60" s="62" t="s">
        <v>125</v>
      </c>
      <c r="C60" s="85" t="s">
        <v>124</v>
      </c>
      <c r="D60" s="304" t="s">
        <v>227</v>
      </c>
      <c r="E60" s="408">
        <v>859</v>
      </c>
      <c r="F60" s="408">
        <v>808</v>
      </c>
      <c r="G60" s="408">
        <v>51</v>
      </c>
      <c r="H60" s="408">
        <v>24</v>
      </c>
      <c r="I60" s="408">
        <v>27</v>
      </c>
      <c r="J60" s="422">
        <v>5.9</v>
      </c>
      <c r="K60" s="422">
        <v>23.4</v>
      </c>
      <c r="L60" s="422">
        <v>22.7</v>
      </c>
      <c r="M60" s="423">
        <v>47.7</v>
      </c>
    </row>
    <row r="61" spans="1:13" s="5" customFormat="1" x14ac:dyDescent="0.2">
      <c r="A61" s="85"/>
      <c r="B61" s="58"/>
      <c r="C61" s="59"/>
      <c r="D61" s="60"/>
      <c r="E61" s="61"/>
      <c r="F61" s="61"/>
      <c r="G61" s="273"/>
      <c r="H61" s="273"/>
      <c r="I61" s="273"/>
      <c r="J61" s="68"/>
      <c r="K61" s="68"/>
      <c r="L61" s="68"/>
      <c r="M61" s="335"/>
    </row>
    <row r="62" spans="1:13" s="5" customFormat="1" ht="14.1" customHeight="1" x14ac:dyDescent="0.2">
      <c r="A62" s="85" t="s">
        <v>46</v>
      </c>
      <c r="B62" s="58" t="s">
        <v>125</v>
      </c>
      <c r="C62" s="131" t="s">
        <v>124</v>
      </c>
      <c r="D62" s="198">
        <v>10</v>
      </c>
      <c r="E62" s="99">
        <v>434</v>
      </c>
      <c r="F62" s="99">
        <v>415</v>
      </c>
      <c r="G62" s="99">
        <v>19</v>
      </c>
      <c r="H62" s="99">
        <v>16</v>
      </c>
      <c r="I62" s="99">
        <v>3</v>
      </c>
      <c r="J62" s="68">
        <v>4.4000000000000004</v>
      </c>
      <c r="K62" s="68">
        <v>11.6</v>
      </c>
      <c r="L62" s="68">
        <v>11.7</v>
      </c>
      <c r="M62" s="146">
        <v>10.3</v>
      </c>
    </row>
    <row r="63" spans="1:13" s="5" customFormat="1" ht="14.1" customHeight="1" x14ac:dyDescent="0.2">
      <c r="A63" s="85" t="s">
        <v>47</v>
      </c>
      <c r="B63" s="58" t="s">
        <v>126</v>
      </c>
      <c r="C63" s="59" t="s">
        <v>124</v>
      </c>
      <c r="D63" s="60" t="s">
        <v>227</v>
      </c>
      <c r="E63" s="61" t="s">
        <v>228</v>
      </c>
      <c r="F63" s="61" t="s">
        <v>228</v>
      </c>
      <c r="G63" s="273" t="s">
        <v>228</v>
      </c>
      <c r="H63" s="273" t="s">
        <v>228</v>
      </c>
      <c r="I63" s="273" t="s">
        <v>228</v>
      </c>
      <c r="J63" s="68" t="s">
        <v>228</v>
      </c>
      <c r="K63" s="68" t="s">
        <v>228</v>
      </c>
      <c r="L63" s="68" t="s">
        <v>228</v>
      </c>
      <c r="M63" s="146" t="s">
        <v>228</v>
      </c>
    </row>
    <row r="64" spans="1:13" s="5" customFormat="1" ht="14.1" customHeight="1" x14ac:dyDescent="0.2">
      <c r="A64" s="85" t="s">
        <v>48</v>
      </c>
      <c r="B64" s="58" t="s">
        <v>127</v>
      </c>
      <c r="C64" s="59" t="s">
        <v>124</v>
      </c>
      <c r="D64" s="60" t="s">
        <v>227</v>
      </c>
      <c r="E64" s="61">
        <v>481.43961625282168</v>
      </c>
      <c r="F64" s="61">
        <v>465.84113811499702</v>
      </c>
      <c r="G64" s="273">
        <v>15.529411764705884</v>
      </c>
      <c r="H64" s="273">
        <v>16</v>
      </c>
      <c r="I64" s="273">
        <v>-0.47058823529411598</v>
      </c>
      <c r="J64" s="68">
        <v>3.225619836933157</v>
      </c>
      <c r="K64" s="68">
        <v>13.233634311512416</v>
      </c>
      <c r="L64" s="68">
        <v>13.455838767042087</v>
      </c>
      <c r="M64" s="335">
        <v>8.8235294117647065</v>
      </c>
    </row>
    <row r="65" spans="1:13" s="5" customFormat="1" ht="14.1" customHeight="1" x14ac:dyDescent="0.2">
      <c r="A65" s="85"/>
      <c r="B65" s="58" t="s">
        <v>123</v>
      </c>
      <c r="C65" s="85" t="s">
        <v>124</v>
      </c>
      <c r="D65" s="304" t="s">
        <v>227</v>
      </c>
      <c r="E65" s="61">
        <v>492</v>
      </c>
      <c r="F65" s="61">
        <v>467</v>
      </c>
      <c r="G65" s="99">
        <v>25</v>
      </c>
      <c r="H65" s="99">
        <v>16</v>
      </c>
      <c r="I65" s="99">
        <v>8</v>
      </c>
      <c r="J65" s="68">
        <v>5.0999999999999996</v>
      </c>
      <c r="K65" s="68">
        <v>13.5</v>
      </c>
      <c r="L65" s="68">
        <v>13.4</v>
      </c>
      <c r="M65" s="146">
        <v>17</v>
      </c>
    </row>
    <row r="66" spans="1:13" s="5" customFormat="1" ht="14.1" customHeight="1" x14ac:dyDescent="0.2">
      <c r="A66" s="85"/>
      <c r="B66" s="62" t="s">
        <v>125</v>
      </c>
      <c r="C66" s="85" t="s">
        <v>124</v>
      </c>
      <c r="D66" s="304" t="s">
        <v>227</v>
      </c>
      <c r="E66" s="409">
        <v>464</v>
      </c>
      <c r="F66" s="409">
        <v>453</v>
      </c>
      <c r="G66" s="409">
        <v>11</v>
      </c>
      <c r="H66" s="409">
        <v>11</v>
      </c>
      <c r="I66" s="409" t="s">
        <v>57</v>
      </c>
      <c r="J66" s="424">
        <v>2.4</v>
      </c>
      <c r="K66" s="424">
        <v>12.6</v>
      </c>
      <c r="L66" s="424">
        <v>12.7</v>
      </c>
      <c r="M66" s="425">
        <v>10.3</v>
      </c>
    </row>
    <row r="67" spans="1:13" s="5" customFormat="1" x14ac:dyDescent="0.2">
      <c r="A67" s="85"/>
      <c r="B67" s="58"/>
      <c r="C67" s="59"/>
      <c r="D67" s="60"/>
      <c r="E67" s="61"/>
      <c r="F67" s="61"/>
      <c r="G67" s="273"/>
      <c r="H67" s="273"/>
      <c r="I67" s="286"/>
      <c r="J67" s="68"/>
      <c r="K67" s="68"/>
      <c r="L67" s="68"/>
      <c r="M67" s="335"/>
    </row>
    <row r="68" spans="1:13" s="5" customFormat="1" ht="14.1" customHeight="1" x14ac:dyDescent="0.2">
      <c r="A68" s="85" t="s">
        <v>49</v>
      </c>
      <c r="B68" s="58" t="s">
        <v>125</v>
      </c>
      <c r="C68" s="131" t="s">
        <v>124</v>
      </c>
      <c r="D68" s="198">
        <v>10</v>
      </c>
      <c r="E68" s="99">
        <v>265</v>
      </c>
      <c r="F68" s="99">
        <v>263</v>
      </c>
      <c r="G68" s="99">
        <v>2</v>
      </c>
      <c r="H68" s="99">
        <v>2</v>
      </c>
      <c r="I68" s="99" t="s">
        <v>57</v>
      </c>
      <c r="J68" s="68">
        <v>0.8</v>
      </c>
      <c r="K68" s="68">
        <v>7.1</v>
      </c>
      <c r="L68" s="68">
        <v>7.4</v>
      </c>
      <c r="M68" s="146">
        <v>1.1000000000000001</v>
      </c>
    </row>
    <row r="69" spans="1:13" s="5" customFormat="1" ht="14.1" customHeight="1" x14ac:dyDescent="0.2">
      <c r="A69" s="86" t="s">
        <v>50</v>
      </c>
      <c r="B69" s="58" t="s">
        <v>126</v>
      </c>
      <c r="C69" s="59" t="s">
        <v>124</v>
      </c>
      <c r="D69" s="60" t="s">
        <v>227</v>
      </c>
      <c r="E69" s="61" t="s">
        <v>228</v>
      </c>
      <c r="F69" s="61" t="s">
        <v>228</v>
      </c>
      <c r="G69" s="273" t="s">
        <v>228</v>
      </c>
      <c r="H69" s="273" t="s">
        <v>228</v>
      </c>
      <c r="I69" s="273" t="s">
        <v>228</v>
      </c>
      <c r="J69" s="68" t="s">
        <v>228</v>
      </c>
      <c r="K69" s="68" t="s">
        <v>228</v>
      </c>
      <c r="L69" s="68" t="s">
        <v>228</v>
      </c>
      <c r="M69" s="146" t="s">
        <v>228</v>
      </c>
    </row>
    <row r="70" spans="1:13" s="5" customFormat="1" ht="14.1" customHeight="1" x14ac:dyDescent="0.2">
      <c r="A70" s="85"/>
      <c r="B70" s="58" t="s">
        <v>127</v>
      </c>
      <c r="C70" s="59" t="s">
        <v>124</v>
      </c>
      <c r="D70" s="60" t="s">
        <v>227</v>
      </c>
      <c r="E70" s="61">
        <v>354.15067720090292</v>
      </c>
      <c r="F70" s="61">
        <v>343.73740367516297</v>
      </c>
      <c r="G70" s="273">
        <v>10.352941176470589</v>
      </c>
      <c r="H70" s="273">
        <v>7.766423357664233</v>
      </c>
      <c r="I70" s="273">
        <v>2.5865178188063558</v>
      </c>
      <c r="J70" s="68">
        <v>2.9233153691239626</v>
      </c>
      <c r="K70" s="68">
        <v>9.734762979683973</v>
      </c>
      <c r="L70" s="68">
        <v>9.9288678126852385</v>
      </c>
      <c r="M70" s="335">
        <v>5.882352941176471</v>
      </c>
    </row>
    <row r="71" spans="1:13" s="5" customFormat="1" ht="14.1" customHeight="1" x14ac:dyDescent="0.2">
      <c r="A71" s="85"/>
      <c r="B71" s="58" t="s">
        <v>123</v>
      </c>
      <c r="C71" s="85" t="s">
        <v>124</v>
      </c>
      <c r="D71" s="304" t="s">
        <v>227</v>
      </c>
      <c r="E71" s="61">
        <v>324</v>
      </c>
      <c r="F71" s="61">
        <v>314</v>
      </c>
      <c r="G71" s="99">
        <v>10</v>
      </c>
      <c r="H71" s="99">
        <v>5</v>
      </c>
      <c r="I71" s="99">
        <v>5</v>
      </c>
      <c r="J71" s="68">
        <v>3.1</v>
      </c>
      <c r="K71" s="68">
        <v>8.9</v>
      </c>
      <c r="L71" s="68">
        <v>9</v>
      </c>
      <c r="M71" s="146">
        <v>6.8</v>
      </c>
    </row>
    <row r="72" spans="1:13" s="5" customFormat="1" ht="14.1" customHeight="1" x14ac:dyDescent="0.2">
      <c r="A72" s="85"/>
      <c r="B72" s="62" t="s">
        <v>125</v>
      </c>
      <c r="C72" s="85" t="s">
        <v>124</v>
      </c>
      <c r="D72" s="304" t="s">
        <v>227</v>
      </c>
      <c r="E72" s="410">
        <v>344</v>
      </c>
      <c r="F72" s="410">
        <v>341</v>
      </c>
      <c r="G72" s="410">
        <v>3</v>
      </c>
      <c r="H72" s="410" t="s">
        <v>57</v>
      </c>
      <c r="I72" s="410">
        <v>3</v>
      </c>
      <c r="J72" s="426">
        <v>0.9</v>
      </c>
      <c r="K72" s="426">
        <v>9.4</v>
      </c>
      <c r="L72" s="426">
        <v>9.6</v>
      </c>
      <c r="M72" s="427">
        <v>2.8</v>
      </c>
    </row>
    <row r="73" spans="1:13" s="5" customFormat="1" x14ac:dyDescent="0.2">
      <c r="A73" s="85"/>
      <c r="B73" s="58"/>
      <c r="C73" s="59"/>
      <c r="D73" s="60"/>
      <c r="E73" s="61"/>
      <c r="F73" s="61"/>
      <c r="G73" s="273"/>
      <c r="H73" s="273"/>
      <c r="I73" s="273"/>
      <c r="J73" s="68"/>
      <c r="K73" s="68"/>
      <c r="L73" s="68"/>
      <c r="M73" s="335"/>
    </row>
    <row r="74" spans="1:13" s="5" customFormat="1" ht="14.1" customHeight="1" x14ac:dyDescent="0.2">
      <c r="A74" s="85" t="s">
        <v>51</v>
      </c>
      <c r="B74" s="58" t="s">
        <v>125</v>
      </c>
      <c r="C74" s="131" t="s">
        <v>124</v>
      </c>
      <c r="D74" s="198">
        <v>10</v>
      </c>
      <c r="E74" s="99">
        <v>261</v>
      </c>
      <c r="F74" s="99">
        <v>253</v>
      </c>
      <c r="G74" s="99">
        <v>8</v>
      </c>
      <c r="H74" s="99">
        <v>7</v>
      </c>
      <c r="I74" s="99">
        <v>1</v>
      </c>
      <c r="J74" s="68">
        <v>3.1</v>
      </c>
      <c r="K74" s="68">
        <v>7</v>
      </c>
      <c r="L74" s="68">
        <v>7.1</v>
      </c>
      <c r="M74" s="146">
        <v>4.3</v>
      </c>
    </row>
    <row r="75" spans="1:13" s="5" customFormat="1" ht="14.1" customHeight="1" x14ac:dyDescent="0.2">
      <c r="A75" s="85" t="s">
        <v>52</v>
      </c>
      <c r="B75" s="58" t="s">
        <v>126</v>
      </c>
      <c r="C75" s="59" t="s">
        <v>124</v>
      </c>
      <c r="D75" s="60" t="s">
        <v>227</v>
      </c>
      <c r="E75" s="61" t="s">
        <v>228</v>
      </c>
      <c r="F75" s="61" t="s">
        <v>228</v>
      </c>
      <c r="G75" s="273" t="s">
        <v>228</v>
      </c>
      <c r="H75" s="273" t="s">
        <v>228</v>
      </c>
      <c r="I75" s="273" t="s">
        <v>228</v>
      </c>
      <c r="J75" s="68" t="s">
        <v>228</v>
      </c>
      <c r="K75" s="68" t="s">
        <v>228</v>
      </c>
      <c r="L75" s="68" t="s">
        <v>228</v>
      </c>
      <c r="M75" s="146" t="s">
        <v>228</v>
      </c>
    </row>
    <row r="76" spans="1:13" s="5" customFormat="1" ht="14.1" customHeight="1" x14ac:dyDescent="0.2">
      <c r="A76" s="85" t="s">
        <v>53</v>
      </c>
      <c r="B76" s="58" t="s">
        <v>127</v>
      </c>
      <c r="C76" s="59" t="s">
        <v>124</v>
      </c>
      <c r="D76" s="60" t="s">
        <v>227</v>
      </c>
      <c r="E76" s="61">
        <v>262.79006772009029</v>
      </c>
      <c r="F76" s="61">
        <v>260.62477771191465</v>
      </c>
      <c r="G76" s="273">
        <v>1.0352941176470587</v>
      </c>
      <c r="H76" s="273">
        <v>0.97080291970802912</v>
      </c>
      <c r="I76" s="273">
        <v>6.4491197939029576E-2</v>
      </c>
      <c r="J76" s="68">
        <v>0.39396242279209642</v>
      </c>
      <c r="K76" s="68">
        <v>7.2234762979683964</v>
      </c>
      <c r="L76" s="68">
        <v>7.5281564908120924</v>
      </c>
      <c r="M76" s="335">
        <v>0.58823529411764697</v>
      </c>
    </row>
    <row r="77" spans="1:13" s="5" customFormat="1" ht="14.1" customHeight="1" x14ac:dyDescent="0.2">
      <c r="A77" s="85"/>
      <c r="B77" s="58" t="s">
        <v>123</v>
      </c>
      <c r="C77" s="85" t="s">
        <v>124</v>
      </c>
      <c r="D77" s="304" t="s">
        <v>227</v>
      </c>
      <c r="E77" s="61">
        <v>274</v>
      </c>
      <c r="F77" s="61">
        <v>266</v>
      </c>
      <c r="G77" s="99">
        <v>8</v>
      </c>
      <c r="H77" s="99">
        <v>7</v>
      </c>
      <c r="I77" s="99">
        <v>2</v>
      </c>
      <c r="J77" s="68">
        <v>2.9</v>
      </c>
      <c r="K77" s="68">
        <v>7.5</v>
      </c>
      <c r="L77" s="68">
        <v>7.6</v>
      </c>
      <c r="M77" s="146">
        <v>5.4</v>
      </c>
    </row>
    <row r="78" spans="1:13" s="5" customFormat="1" ht="14.1" customHeight="1" x14ac:dyDescent="0.2">
      <c r="A78" s="85"/>
      <c r="B78" s="62" t="s">
        <v>125</v>
      </c>
      <c r="C78" s="85" t="s">
        <v>124</v>
      </c>
      <c r="D78" s="304" t="s">
        <v>227</v>
      </c>
      <c r="E78" s="411">
        <v>271</v>
      </c>
      <c r="F78" s="411">
        <v>265</v>
      </c>
      <c r="G78" s="411">
        <v>6</v>
      </c>
      <c r="H78" s="411">
        <v>4</v>
      </c>
      <c r="I78" s="411">
        <v>2</v>
      </c>
      <c r="J78" s="428">
        <v>2.2000000000000002</v>
      </c>
      <c r="K78" s="428">
        <v>7.4</v>
      </c>
      <c r="L78" s="428">
        <v>7.4</v>
      </c>
      <c r="M78" s="429">
        <v>5.6</v>
      </c>
    </row>
    <row r="79" spans="1:13" s="5" customFormat="1" x14ac:dyDescent="0.2">
      <c r="A79" s="85"/>
      <c r="B79" s="58"/>
      <c r="C79" s="59"/>
      <c r="D79" s="60"/>
      <c r="E79" s="61"/>
      <c r="F79" s="61"/>
      <c r="G79" s="273"/>
      <c r="H79" s="273"/>
      <c r="I79" s="273"/>
      <c r="J79" s="68"/>
      <c r="K79" s="68"/>
      <c r="L79" s="68"/>
      <c r="M79" s="335"/>
    </row>
    <row r="80" spans="1:13" s="5" customFormat="1" ht="14.1" customHeight="1" x14ac:dyDescent="0.2">
      <c r="A80" s="85" t="s">
        <v>54</v>
      </c>
      <c r="B80" s="58" t="s">
        <v>125</v>
      </c>
      <c r="C80" s="131" t="s">
        <v>124</v>
      </c>
      <c r="D80" s="198">
        <v>10</v>
      </c>
      <c r="E80" s="99">
        <v>991</v>
      </c>
      <c r="F80" s="99">
        <v>962</v>
      </c>
      <c r="G80" s="99">
        <v>29</v>
      </c>
      <c r="H80" s="99">
        <v>24</v>
      </c>
      <c r="I80" s="99">
        <v>6</v>
      </c>
      <c r="J80" s="68">
        <v>2.9</v>
      </c>
      <c r="K80" s="68">
        <v>26.6</v>
      </c>
      <c r="L80" s="68">
        <v>27.2</v>
      </c>
      <c r="M80" s="146">
        <v>15.8</v>
      </c>
    </row>
    <row r="81" spans="1:13" s="5" customFormat="1" ht="14.1" customHeight="1" x14ac:dyDescent="0.2">
      <c r="A81" s="85" t="s">
        <v>55</v>
      </c>
      <c r="B81" s="58" t="s">
        <v>126</v>
      </c>
      <c r="C81" s="59" t="s">
        <v>124</v>
      </c>
      <c r="D81" s="60" t="s">
        <v>227</v>
      </c>
      <c r="E81" s="61" t="s">
        <v>228</v>
      </c>
      <c r="F81" s="61" t="s">
        <v>228</v>
      </c>
      <c r="G81" s="273" t="s">
        <v>228</v>
      </c>
      <c r="H81" s="273" t="s">
        <v>228</v>
      </c>
      <c r="I81" s="273" t="s">
        <v>228</v>
      </c>
      <c r="J81" s="68" t="s">
        <v>228</v>
      </c>
      <c r="K81" s="68" t="s">
        <v>228</v>
      </c>
      <c r="L81" s="68" t="s">
        <v>228</v>
      </c>
      <c r="M81" s="146" t="s">
        <v>228</v>
      </c>
    </row>
    <row r="82" spans="1:13" s="5" customFormat="1" ht="14.1" customHeight="1" x14ac:dyDescent="0.2">
      <c r="A82" s="85"/>
      <c r="B82" s="58" t="s">
        <v>127</v>
      </c>
      <c r="C82" s="59" t="s">
        <v>124</v>
      </c>
      <c r="D82" s="60" t="s">
        <v>227</v>
      </c>
      <c r="E82" s="61">
        <v>960.82618510158022</v>
      </c>
      <c r="F82" s="61">
        <v>931.68227622999405</v>
      </c>
      <c r="G82" s="273">
        <v>28.988235294117647</v>
      </c>
      <c r="H82" s="273">
        <v>18.905370843989772</v>
      </c>
      <c r="I82" s="273">
        <v>10.082864450127875</v>
      </c>
      <c r="J82" s="68">
        <v>3.0170113745446021</v>
      </c>
      <c r="K82" s="68">
        <v>26.410835214446955</v>
      </c>
      <c r="L82" s="68">
        <v>26.911677534084173</v>
      </c>
      <c r="M82" s="335">
        <v>16.470588235294116</v>
      </c>
    </row>
    <row r="83" spans="1:13" s="5" customFormat="1" ht="14.1" customHeight="1" x14ac:dyDescent="0.2">
      <c r="A83" s="85"/>
      <c r="B83" s="58" t="s">
        <v>123</v>
      </c>
      <c r="C83" s="85" t="s">
        <v>124</v>
      </c>
      <c r="D83" s="304" t="s">
        <v>227</v>
      </c>
      <c r="E83" s="61">
        <v>928</v>
      </c>
      <c r="F83" s="61">
        <v>907</v>
      </c>
      <c r="G83" s="99">
        <v>21</v>
      </c>
      <c r="H83" s="99">
        <v>15</v>
      </c>
      <c r="I83" s="99">
        <v>6</v>
      </c>
      <c r="J83" s="68">
        <v>2.2999999999999998</v>
      </c>
      <c r="K83" s="68">
        <v>25.5</v>
      </c>
      <c r="L83" s="68">
        <v>26</v>
      </c>
      <c r="M83" s="146">
        <v>14.3</v>
      </c>
    </row>
    <row r="84" spans="1:13" s="5" customFormat="1" ht="14.1" customHeight="1" x14ac:dyDescent="0.2">
      <c r="A84" s="85"/>
      <c r="B84" s="62" t="s">
        <v>125</v>
      </c>
      <c r="C84" s="85" t="s">
        <v>124</v>
      </c>
      <c r="D84" s="304" t="s">
        <v>227</v>
      </c>
      <c r="E84" s="412">
        <v>925</v>
      </c>
      <c r="F84" s="412">
        <v>906</v>
      </c>
      <c r="G84" s="412">
        <v>19</v>
      </c>
      <c r="H84" s="412">
        <v>14</v>
      </c>
      <c r="I84" s="412">
        <v>5</v>
      </c>
      <c r="J84" s="430">
        <v>2.1</v>
      </c>
      <c r="K84" s="430">
        <v>25.2</v>
      </c>
      <c r="L84" s="430">
        <v>25.4</v>
      </c>
      <c r="M84" s="431">
        <v>17.8</v>
      </c>
    </row>
    <row r="85" spans="1:13" s="5" customFormat="1" x14ac:dyDescent="0.2">
      <c r="A85" s="85"/>
      <c r="B85" s="58"/>
      <c r="C85" s="59"/>
      <c r="D85" s="60"/>
      <c r="E85" s="61"/>
      <c r="F85" s="61"/>
      <c r="G85" s="286"/>
      <c r="H85" s="286"/>
      <c r="I85" s="286"/>
      <c r="J85" s="168"/>
      <c r="K85" s="68"/>
      <c r="L85" s="68"/>
      <c r="M85" s="163"/>
    </row>
    <row r="86" spans="1:13" s="5" customFormat="1" ht="14.1" customHeight="1" x14ac:dyDescent="0.2">
      <c r="A86" s="85" t="s">
        <v>56</v>
      </c>
      <c r="B86" s="58" t="s">
        <v>125</v>
      </c>
      <c r="C86" s="131" t="s">
        <v>124</v>
      </c>
      <c r="D86" s="198">
        <v>10</v>
      </c>
      <c r="E86" s="99">
        <v>19</v>
      </c>
      <c r="F86" s="99">
        <v>18</v>
      </c>
      <c r="G86" s="99">
        <v>2</v>
      </c>
      <c r="H86" s="99">
        <v>2</v>
      </c>
      <c r="I86" s="99" t="s">
        <v>57</v>
      </c>
      <c r="J86" s="68">
        <v>10.5</v>
      </c>
      <c r="K86" s="68">
        <v>0.5</v>
      </c>
      <c r="L86" s="68">
        <v>0.5</v>
      </c>
      <c r="M86" s="146">
        <v>1.1000000000000001</v>
      </c>
    </row>
    <row r="87" spans="1:13" s="5" customFormat="1" ht="14.1" customHeight="1" x14ac:dyDescent="0.2">
      <c r="A87" s="85"/>
      <c r="B87" s="58" t="s">
        <v>126</v>
      </c>
      <c r="C87" s="59" t="s">
        <v>124</v>
      </c>
      <c r="D87" s="60" t="s">
        <v>227</v>
      </c>
      <c r="E87" s="61" t="s">
        <v>228</v>
      </c>
      <c r="F87" s="61" t="s">
        <v>228</v>
      </c>
      <c r="G87" s="273" t="s">
        <v>228</v>
      </c>
      <c r="H87" s="273" t="s">
        <v>228</v>
      </c>
      <c r="I87" s="273" t="s">
        <v>228</v>
      </c>
      <c r="J87" s="68" t="s">
        <v>228</v>
      </c>
      <c r="K87" s="68" t="s">
        <v>228</v>
      </c>
      <c r="L87" s="68" t="s">
        <v>228</v>
      </c>
      <c r="M87" s="146" t="s">
        <v>228</v>
      </c>
    </row>
    <row r="88" spans="1:13" s="5" customFormat="1" ht="14.1" customHeight="1" x14ac:dyDescent="0.25">
      <c r="A88" s="98"/>
      <c r="B88" s="58" t="s">
        <v>127</v>
      </c>
      <c r="C88" s="59" t="s">
        <v>124</v>
      </c>
      <c r="D88" s="60" t="s">
        <v>227</v>
      </c>
      <c r="E88" s="61">
        <v>5.1326185101580135</v>
      </c>
      <c r="F88" s="61">
        <v>5.1304090100770594</v>
      </c>
      <c r="G88" s="286" t="s">
        <v>57</v>
      </c>
      <c r="H88" s="286" t="s">
        <v>57</v>
      </c>
      <c r="I88" s="286" t="s">
        <v>57</v>
      </c>
      <c r="J88" s="168" t="s">
        <v>57</v>
      </c>
      <c r="K88" s="68">
        <v>0.14108352144469527</v>
      </c>
      <c r="L88" s="68">
        <v>0.14819205690574985</v>
      </c>
      <c r="M88" s="163" t="s">
        <v>57</v>
      </c>
    </row>
    <row r="89" spans="1:13" s="5" customFormat="1" ht="14.1" customHeight="1" x14ac:dyDescent="0.2">
      <c r="A89" s="85"/>
      <c r="B89" s="58" t="s">
        <v>123</v>
      </c>
      <c r="C89" s="85" t="s">
        <v>124</v>
      </c>
      <c r="D89" s="304" t="s">
        <v>227</v>
      </c>
      <c r="E89" s="61">
        <v>11</v>
      </c>
      <c r="F89" s="61">
        <v>11</v>
      </c>
      <c r="G89" s="99" t="s">
        <v>57</v>
      </c>
      <c r="H89" s="99" t="s">
        <v>57</v>
      </c>
      <c r="I89" s="99" t="s">
        <v>57</v>
      </c>
      <c r="J89" s="68" t="s">
        <v>57</v>
      </c>
      <c r="K89" s="68">
        <v>0.3</v>
      </c>
      <c r="L89" s="68">
        <v>0.3</v>
      </c>
      <c r="M89" s="146" t="s">
        <v>57</v>
      </c>
    </row>
    <row r="90" spans="1:13" s="5" customFormat="1" ht="14.1" customHeight="1" x14ac:dyDescent="0.2">
      <c r="A90" s="140"/>
      <c r="B90" s="345" t="s">
        <v>125</v>
      </c>
      <c r="C90" s="201" t="s">
        <v>124</v>
      </c>
      <c r="D90" s="305" t="s">
        <v>227</v>
      </c>
      <c r="E90" s="402">
        <v>9</v>
      </c>
      <c r="F90" s="402">
        <v>8</v>
      </c>
      <c r="G90" s="402">
        <v>1</v>
      </c>
      <c r="H90" s="402">
        <v>1</v>
      </c>
      <c r="I90" s="402" t="s">
        <v>57</v>
      </c>
      <c r="J90" s="432">
        <v>11.1</v>
      </c>
      <c r="K90" s="432">
        <v>0.2</v>
      </c>
      <c r="L90" s="432">
        <v>0.2</v>
      </c>
      <c r="M90" s="433">
        <v>0.9</v>
      </c>
    </row>
    <row r="91" spans="1:13" ht="14.25" customHeight="1" x14ac:dyDescent="0.2">
      <c r="B91" s="7"/>
      <c r="E91" s="18"/>
      <c r="F91" s="18"/>
      <c r="G91" s="7"/>
      <c r="H91" s="7"/>
      <c r="I91" s="7"/>
      <c r="J91" s="329"/>
      <c r="K91" s="329"/>
      <c r="L91" s="329"/>
      <c r="M91" s="329"/>
    </row>
    <row r="92" spans="1:13" ht="14.25" customHeight="1" x14ac:dyDescent="0.2">
      <c r="B92" s="7"/>
      <c r="E92" s="18"/>
      <c r="F92" s="18"/>
      <c r="G92" s="7"/>
      <c r="H92" s="7"/>
      <c r="I92" s="7"/>
      <c r="J92" s="329"/>
      <c r="K92" s="329"/>
      <c r="L92" s="329"/>
      <c r="M92" s="329"/>
    </row>
    <row r="93" spans="1:13" ht="14.25" customHeight="1" x14ac:dyDescent="0.2">
      <c r="B93" s="7"/>
      <c r="E93" s="18"/>
      <c r="F93" s="18"/>
      <c r="G93" s="7"/>
      <c r="H93" s="7"/>
      <c r="I93" s="7"/>
      <c r="J93" s="329"/>
      <c r="K93" s="329"/>
      <c r="L93" s="329"/>
      <c r="M93" s="329"/>
    </row>
    <row r="94" spans="1:13" ht="14.25" customHeight="1" x14ac:dyDescent="0.2">
      <c r="B94" s="7"/>
      <c r="E94" s="18"/>
      <c r="F94" s="18"/>
      <c r="G94" s="7"/>
      <c r="H94" s="7"/>
      <c r="I94" s="7"/>
      <c r="J94" s="329"/>
      <c r="K94" s="329"/>
      <c r="L94" s="329"/>
      <c r="M94" s="329"/>
    </row>
    <row r="95" spans="1:13" ht="14.25" customHeight="1" x14ac:dyDescent="0.2">
      <c r="B95" s="7"/>
      <c r="E95" s="18"/>
      <c r="F95" s="18"/>
      <c r="G95" s="7"/>
      <c r="H95" s="7"/>
      <c r="I95" s="7"/>
      <c r="J95" s="329"/>
      <c r="K95" s="329"/>
      <c r="L95" s="329"/>
      <c r="M95" s="329"/>
    </row>
    <row r="96" spans="1:13" ht="14.25" customHeight="1" x14ac:dyDescent="0.2">
      <c r="B96" s="7"/>
      <c r="E96" s="18"/>
      <c r="F96" s="18"/>
      <c r="G96" s="7"/>
      <c r="H96" s="7"/>
      <c r="I96" s="7"/>
      <c r="J96" s="329"/>
      <c r="K96" s="329"/>
      <c r="L96" s="329"/>
      <c r="M96" s="329"/>
    </row>
    <row r="97" spans="2:13" ht="14.25" customHeight="1" x14ac:dyDescent="0.2">
      <c r="B97" s="7"/>
      <c r="E97" s="18"/>
      <c r="F97" s="18"/>
      <c r="G97" s="7"/>
      <c r="H97" s="7"/>
      <c r="I97" s="7"/>
      <c r="J97" s="329"/>
      <c r="K97" s="329"/>
      <c r="L97" s="329"/>
      <c r="M97" s="329"/>
    </row>
    <row r="98" spans="2:13" ht="14.25" customHeight="1" x14ac:dyDescent="0.2">
      <c r="B98" s="7"/>
      <c r="E98" s="18"/>
      <c r="F98" s="18"/>
      <c r="G98" s="7"/>
      <c r="H98" s="7"/>
      <c r="I98" s="7"/>
      <c r="J98" s="329"/>
      <c r="K98" s="329"/>
      <c r="L98" s="329"/>
      <c r="M98" s="329"/>
    </row>
    <row r="99" spans="2:13" ht="14.25" customHeight="1" x14ac:dyDescent="0.2">
      <c r="B99" s="7"/>
      <c r="E99" s="18"/>
      <c r="F99" s="18"/>
      <c r="G99" s="7"/>
      <c r="H99" s="7"/>
      <c r="I99" s="7"/>
      <c r="J99" s="329"/>
      <c r="K99" s="329"/>
      <c r="L99" s="329"/>
      <c r="M99" s="329"/>
    </row>
    <row r="100" spans="2:13" ht="14.25" customHeight="1" x14ac:dyDescent="0.2">
      <c r="B100" s="7"/>
      <c r="E100" s="18"/>
      <c r="F100" s="18"/>
      <c r="G100" s="7"/>
      <c r="H100" s="7"/>
      <c r="I100" s="7"/>
      <c r="J100" s="329"/>
      <c r="K100" s="329"/>
      <c r="L100" s="329"/>
      <c r="M100" s="329"/>
    </row>
    <row r="101" spans="2:13" ht="14.25" customHeight="1" x14ac:dyDescent="0.2">
      <c r="B101" s="7"/>
      <c r="E101" s="18"/>
      <c r="F101" s="18"/>
      <c r="G101" s="7"/>
      <c r="H101" s="7"/>
      <c r="I101" s="7"/>
      <c r="J101" s="329"/>
      <c r="K101" s="329"/>
      <c r="L101" s="329"/>
      <c r="M101" s="329"/>
    </row>
    <row r="102" spans="2:13" ht="14.25" customHeight="1" x14ac:dyDescent="0.2">
      <c r="B102" s="7"/>
      <c r="E102" s="18"/>
      <c r="F102" s="18"/>
      <c r="G102" s="7"/>
      <c r="H102" s="7"/>
      <c r="I102" s="7"/>
      <c r="J102" s="329"/>
      <c r="K102" s="329"/>
      <c r="L102" s="329"/>
      <c r="M102" s="329"/>
    </row>
    <row r="103" spans="2:13" ht="14.25" customHeight="1" x14ac:dyDescent="0.2">
      <c r="B103" s="7"/>
      <c r="E103" s="18"/>
      <c r="F103" s="18"/>
      <c r="G103" s="7"/>
      <c r="H103" s="7"/>
      <c r="I103" s="7"/>
      <c r="J103" s="329"/>
      <c r="K103" s="329"/>
      <c r="L103" s="329"/>
      <c r="M103" s="329"/>
    </row>
    <row r="104" spans="2:13" ht="14.25" customHeight="1" x14ac:dyDescent="0.2">
      <c r="B104" s="7"/>
      <c r="E104" s="18"/>
      <c r="F104" s="18"/>
      <c r="G104" s="7"/>
      <c r="H104" s="7"/>
      <c r="I104" s="7"/>
      <c r="J104" s="329"/>
      <c r="K104" s="329"/>
      <c r="L104" s="329"/>
      <c r="M104" s="329"/>
    </row>
    <row r="105" spans="2:13" ht="14.25" customHeight="1" x14ac:dyDescent="0.2">
      <c r="B105" s="7"/>
      <c r="E105" s="18"/>
      <c r="F105" s="18"/>
      <c r="G105" s="7"/>
      <c r="H105" s="7"/>
      <c r="I105" s="7"/>
      <c r="J105" s="329"/>
      <c r="K105" s="329"/>
      <c r="L105" s="329"/>
      <c r="M105" s="329"/>
    </row>
    <row r="106" spans="2:13" ht="14.25" customHeight="1" x14ac:dyDescent="0.2">
      <c r="B106" s="7"/>
      <c r="E106" s="18"/>
      <c r="F106" s="18"/>
      <c r="G106" s="7"/>
      <c r="H106" s="7"/>
      <c r="I106" s="7"/>
      <c r="J106" s="329"/>
      <c r="K106" s="329"/>
      <c r="L106" s="329"/>
      <c r="M106" s="329"/>
    </row>
    <row r="107" spans="2:13" ht="14.25" customHeight="1" x14ac:dyDescent="0.2">
      <c r="B107" s="7"/>
      <c r="E107" s="18"/>
      <c r="F107" s="18"/>
      <c r="G107" s="7"/>
      <c r="H107" s="7"/>
      <c r="I107" s="7"/>
      <c r="J107" s="329"/>
      <c r="K107" s="329"/>
      <c r="L107" s="329"/>
      <c r="M107" s="329"/>
    </row>
    <row r="108" spans="2:13" ht="14.25" customHeight="1" x14ac:dyDescent="0.2">
      <c r="B108" s="7"/>
      <c r="E108" s="18"/>
      <c r="F108" s="18"/>
      <c r="G108" s="7"/>
      <c r="H108" s="7"/>
      <c r="I108" s="7"/>
      <c r="J108" s="329"/>
      <c r="K108" s="329"/>
      <c r="L108" s="329"/>
      <c r="M108" s="329"/>
    </row>
    <row r="109" spans="2:13" ht="14.25" customHeight="1" x14ac:dyDescent="0.2">
      <c r="B109" s="7"/>
      <c r="E109" s="18"/>
      <c r="F109" s="18"/>
      <c r="G109" s="7"/>
      <c r="H109" s="7"/>
      <c r="I109" s="7"/>
      <c r="J109" s="329"/>
      <c r="K109" s="329"/>
      <c r="L109" s="329"/>
      <c r="M109" s="329"/>
    </row>
    <row r="110" spans="2:13" ht="14.25" customHeight="1" x14ac:dyDescent="0.2">
      <c r="B110" s="7"/>
      <c r="E110" s="18"/>
      <c r="F110" s="18"/>
      <c r="G110" s="7"/>
      <c r="H110" s="7"/>
      <c r="I110" s="7"/>
      <c r="J110" s="329"/>
      <c r="K110" s="329"/>
      <c r="L110" s="329"/>
      <c r="M110" s="329"/>
    </row>
    <row r="111" spans="2:13" ht="14.25" customHeight="1" x14ac:dyDescent="0.2">
      <c r="B111" s="7"/>
      <c r="E111" s="18"/>
      <c r="F111" s="18"/>
      <c r="G111" s="7"/>
      <c r="H111" s="7"/>
      <c r="I111" s="7"/>
      <c r="J111" s="329"/>
      <c r="K111" s="329"/>
      <c r="L111" s="329"/>
      <c r="M111" s="329"/>
    </row>
    <row r="112" spans="2:13" ht="14.25" customHeight="1" x14ac:dyDescent="0.2">
      <c r="B112" s="7"/>
      <c r="E112" s="18"/>
      <c r="F112" s="18"/>
      <c r="G112" s="7"/>
      <c r="H112" s="7"/>
      <c r="I112" s="7"/>
      <c r="J112" s="329"/>
      <c r="K112" s="329"/>
      <c r="L112" s="329"/>
      <c r="M112" s="329"/>
    </row>
    <row r="113" spans="2:13" ht="14.25" customHeight="1" x14ac:dyDescent="0.2">
      <c r="B113" s="7"/>
      <c r="E113" s="18"/>
      <c r="F113" s="18"/>
      <c r="G113" s="7"/>
      <c r="H113" s="7"/>
      <c r="I113" s="7"/>
      <c r="J113" s="329"/>
      <c r="K113" s="329"/>
      <c r="L113" s="329"/>
      <c r="M113" s="329"/>
    </row>
    <row r="114" spans="2:13" ht="14.25" customHeight="1" x14ac:dyDescent="0.2">
      <c r="B114" s="7"/>
      <c r="E114" s="18"/>
      <c r="F114" s="18"/>
      <c r="G114" s="7"/>
      <c r="H114" s="7"/>
      <c r="I114" s="7"/>
      <c r="J114" s="329"/>
      <c r="K114" s="329"/>
      <c r="L114" s="329"/>
      <c r="M114" s="329"/>
    </row>
    <row r="115" spans="2:13" ht="14.25" customHeight="1" x14ac:dyDescent="0.2">
      <c r="B115" s="7"/>
      <c r="E115" s="18"/>
      <c r="F115" s="18"/>
      <c r="G115" s="7"/>
      <c r="H115" s="7"/>
      <c r="I115" s="7"/>
      <c r="J115" s="329"/>
      <c r="K115" s="329"/>
      <c r="L115" s="329"/>
      <c r="M115" s="329"/>
    </row>
    <row r="116" spans="2:13" ht="14.25" customHeight="1" x14ac:dyDescent="0.2">
      <c r="B116" s="7"/>
      <c r="E116" s="18"/>
      <c r="F116" s="18"/>
      <c r="G116" s="7"/>
      <c r="H116" s="7"/>
      <c r="I116" s="7"/>
      <c r="J116" s="329"/>
      <c r="K116" s="329"/>
      <c r="L116" s="329"/>
      <c r="M116" s="329"/>
    </row>
    <row r="117" spans="2:13" ht="14.25" customHeight="1" x14ac:dyDescent="0.2">
      <c r="B117" s="7"/>
      <c r="E117" s="18"/>
      <c r="F117" s="18"/>
      <c r="G117" s="7"/>
      <c r="H117" s="7"/>
      <c r="I117" s="7"/>
      <c r="J117" s="329"/>
      <c r="K117" s="329"/>
      <c r="L117" s="329"/>
      <c r="M117" s="329"/>
    </row>
    <row r="118" spans="2:13" ht="14.25" customHeight="1" x14ac:dyDescent="0.2">
      <c r="B118" s="7"/>
      <c r="E118" s="18"/>
      <c r="F118" s="18"/>
      <c r="G118" s="7"/>
      <c r="H118" s="7"/>
      <c r="I118" s="7"/>
      <c r="J118" s="329"/>
      <c r="K118" s="329"/>
      <c r="L118" s="329"/>
      <c r="M118" s="329"/>
    </row>
    <row r="119" spans="2:13" ht="14.25" customHeight="1" x14ac:dyDescent="0.2">
      <c r="B119" s="7"/>
      <c r="E119" s="18"/>
      <c r="F119" s="18"/>
      <c r="G119" s="7"/>
      <c r="H119" s="7"/>
      <c r="I119" s="7"/>
      <c r="J119" s="329"/>
      <c r="K119" s="329"/>
      <c r="L119" s="329"/>
      <c r="M119" s="329"/>
    </row>
    <row r="120" spans="2:13" ht="14.25" customHeight="1" x14ac:dyDescent="0.2">
      <c r="B120" s="7"/>
      <c r="E120" s="18"/>
      <c r="F120" s="18"/>
      <c r="G120" s="7"/>
      <c r="H120" s="7"/>
      <c r="I120" s="7"/>
      <c r="J120" s="329"/>
      <c r="K120" s="329"/>
      <c r="L120" s="329"/>
      <c r="M120" s="329"/>
    </row>
    <row r="121" spans="2:13" ht="14.25" customHeight="1" x14ac:dyDescent="0.2">
      <c r="B121" s="7"/>
      <c r="E121" s="18"/>
      <c r="F121" s="18"/>
      <c r="G121" s="7"/>
      <c r="H121" s="7"/>
      <c r="I121" s="7"/>
      <c r="J121" s="329"/>
      <c r="K121" s="329"/>
      <c r="L121" s="329"/>
      <c r="M121" s="329"/>
    </row>
    <row r="122" spans="2:13" ht="14.25" customHeight="1" x14ac:dyDescent="0.2">
      <c r="B122" s="7"/>
      <c r="E122" s="18"/>
      <c r="F122" s="18"/>
      <c r="G122" s="7"/>
      <c r="H122" s="7"/>
      <c r="I122" s="7"/>
      <c r="J122" s="329"/>
      <c r="K122" s="329"/>
      <c r="L122" s="329"/>
      <c r="M122" s="329"/>
    </row>
    <row r="123" spans="2:13" ht="14.25" customHeight="1" x14ac:dyDescent="0.2">
      <c r="B123" s="7"/>
      <c r="E123" s="18"/>
      <c r="F123" s="18"/>
      <c r="G123" s="7"/>
      <c r="H123" s="7"/>
      <c r="I123" s="7"/>
      <c r="J123" s="329"/>
      <c r="K123" s="329"/>
      <c r="L123" s="329"/>
      <c r="M123" s="329"/>
    </row>
    <row r="124" spans="2:13" ht="14.25" customHeight="1" x14ac:dyDescent="0.2">
      <c r="B124" s="7"/>
      <c r="E124" s="18"/>
      <c r="F124" s="18"/>
      <c r="G124" s="7"/>
      <c r="H124" s="7"/>
      <c r="I124" s="7"/>
      <c r="J124" s="329"/>
      <c r="K124" s="329"/>
      <c r="L124" s="329"/>
      <c r="M124" s="329"/>
    </row>
    <row r="125" spans="2:13" ht="14.25" customHeight="1" x14ac:dyDescent="0.2">
      <c r="B125" s="7"/>
      <c r="E125" s="18"/>
      <c r="F125" s="18"/>
      <c r="G125" s="7"/>
      <c r="H125" s="7"/>
      <c r="I125" s="7"/>
      <c r="J125" s="329"/>
      <c r="K125" s="329"/>
      <c r="L125" s="329"/>
      <c r="M125" s="329"/>
    </row>
    <row r="126" spans="2:13" ht="14.25" customHeight="1" x14ac:dyDescent="0.2">
      <c r="B126" s="7"/>
      <c r="E126" s="18"/>
      <c r="F126" s="18"/>
      <c r="G126" s="7"/>
      <c r="H126" s="7"/>
      <c r="I126" s="7"/>
      <c r="J126" s="329"/>
      <c r="K126" s="329"/>
      <c r="L126" s="329"/>
      <c r="M126" s="329"/>
    </row>
    <row r="127" spans="2:13" ht="14.25" customHeight="1" x14ac:dyDescent="0.2">
      <c r="B127" s="7"/>
      <c r="E127" s="18"/>
      <c r="F127" s="18"/>
      <c r="G127" s="7"/>
      <c r="H127" s="7"/>
      <c r="I127" s="7"/>
      <c r="J127" s="329"/>
      <c r="K127" s="329"/>
      <c r="L127" s="329"/>
      <c r="M127" s="329"/>
    </row>
    <row r="128" spans="2:13" ht="14.25" customHeight="1" x14ac:dyDescent="0.2">
      <c r="B128" s="7"/>
      <c r="E128" s="18"/>
      <c r="F128" s="18"/>
      <c r="G128" s="7"/>
      <c r="H128" s="7"/>
      <c r="I128" s="7"/>
      <c r="J128" s="329"/>
      <c r="K128" s="329"/>
      <c r="L128" s="329"/>
      <c r="M128" s="329"/>
    </row>
    <row r="129" spans="2:13" ht="14.25" customHeight="1" x14ac:dyDescent="0.2">
      <c r="B129" s="7"/>
      <c r="E129" s="18"/>
      <c r="F129" s="18"/>
      <c r="G129" s="7"/>
      <c r="H129" s="7"/>
      <c r="I129" s="7"/>
      <c r="J129" s="329"/>
      <c r="K129" s="329"/>
      <c r="L129" s="329"/>
      <c r="M129" s="329"/>
    </row>
    <row r="130" spans="2:13" ht="14.25" customHeight="1" x14ac:dyDescent="0.2">
      <c r="B130" s="7"/>
      <c r="E130" s="18"/>
      <c r="F130" s="18"/>
      <c r="G130" s="7"/>
      <c r="H130" s="7"/>
      <c r="I130" s="7"/>
      <c r="J130" s="329"/>
      <c r="K130" s="329"/>
      <c r="L130" s="329"/>
      <c r="M130" s="329"/>
    </row>
    <row r="131" spans="2:13" ht="14.25" customHeight="1" x14ac:dyDescent="0.2">
      <c r="B131" s="7"/>
      <c r="E131" s="18"/>
      <c r="F131" s="18"/>
      <c r="G131" s="7"/>
      <c r="H131" s="7"/>
      <c r="I131" s="7"/>
      <c r="J131" s="329"/>
      <c r="K131" s="329"/>
      <c r="L131" s="329"/>
      <c r="M131" s="329"/>
    </row>
    <row r="132" spans="2:13" ht="14.25" customHeight="1" x14ac:dyDescent="0.2">
      <c r="B132" s="7"/>
      <c r="E132" s="18"/>
      <c r="F132" s="18"/>
      <c r="G132" s="7"/>
      <c r="H132" s="7"/>
      <c r="I132" s="7"/>
      <c r="J132" s="329"/>
      <c r="K132" s="329"/>
      <c r="L132" s="329"/>
      <c r="M132" s="329"/>
    </row>
    <row r="133" spans="2:13" ht="14.25" customHeight="1" x14ac:dyDescent="0.2">
      <c r="B133" s="7"/>
      <c r="E133" s="18"/>
      <c r="F133" s="18"/>
      <c r="G133" s="7"/>
      <c r="H133" s="7"/>
      <c r="I133" s="7"/>
      <c r="J133" s="329"/>
      <c r="K133" s="329"/>
      <c r="L133" s="329"/>
      <c r="M133" s="329"/>
    </row>
    <row r="134" spans="2:13" ht="14.25" customHeight="1" x14ac:dyDescent="0.2">
      <c r="B134" s="7"/>
      <c r="E134" s="18"/>
      <c r="F134" s="18"/>
      <c r="G134" s="7"/>
      <c r="H134" s="7"/>
      <c r="I134" s="7"/>
      <c r="J134" s="329"/>
      <c r="K134" s="329"/>
      <c r="L134" s="329"/>
      <c r="M134" s="329"/>
    </row>
    <row r="135" spans="2:13" ht="14.25" customHeight="1" x14ac:dyDescent="0.2">
      <c r="B135" s="7"/>
      <c r="E135" s="18"/>
      <c r="F135" s="18"/>
      <c r="G135" s="7"/>
      <c r="H135" s="7"/>
      <c r="I135" s="7"/>
      <c r="J135" s="329"/>
      <c r="K135" s="329"/>
      <c r="L135" s="329"/>
      <c r="M135" s="329"/>
    </row>
    <row r="136" spans="2:13" ht="14.25" customHeight="1" x14ac:dyDescent="0.2">
      <c r="B136" s="7"/>
      <c r="E136" s="18"/>
      <c r="F136" s="18"/>
      <c r="G136" s="7"/>
      <c r="H136" s="7"/>
      <c r="I136" s="7"/>
      <c r="J136" s="329"/>
      <c r="K136" s="329"/>
      <c r="L136" s="329"/>
      <c r="M136" s="329"/>
    </row>
    <row r="137" spans="2:13" ht="14.25" customHeight="1" x14ac:dyDescent="0.2">
      <c r="B137" s="7"/>
      <c r="E137" s="18"/>
      <c r="F137" s="18"/>
      <c r="G137" s="7"/>
      <c r="H137" s="7"/>
      <c r="I137" s="7"/>
      <c r="J137" s="329"/>
      <c r="K137" s="329"/>
      <c r="L137" s="329"/>
      <c r="M137" s="329"/>
    </row>
    <row r="138" spans="2:13" ht="14.25" customHeight="1" x14ac:dyDescent="0.2">
      <c r="B138" s="7"/>
      <c r="E138" s="18"/>
      <c r="F138" s="18"/>
      <c r="G138" s="7"/>
      <c r="H138" s="7"/>
      <c r="I138" s="7"/>
      <c r="J138" s="329"/>
      <c r="K138" s="329"/>
      <c r="L138" s="329"/>
      <c r="M138" s="329"/>
    </row>
    <row r="139" spans="2:13" ht="14.25" customHeight="1" x14ac:dyDescent="0.2">
      <c r="B139" s="7"/>
      <c r="E139" s="18"/>
      <c r="F139" s="18"/>
      <c r="G139" s="7"/>
      <c r="H139" s="7"/>
      <c r="I139" s="7"/>
      <c r="J139" s="329"/>
      <c r="K139" s="329"/>
      <c r="L139" s="329"/>
      <c r="M139" s="329"/>
    </row>
    <row r="140" spans="2:13" ht="14.25" customHeight="1" x14ac:dyDescent="0.2">
      <c r="B140" s="7"/>
      <c r="E140" s="18"/>
      <c r="F140" s="18"/>
      <c r="G140" s="7"/>
      <c r="H140" s="7"/>
      <c r="I140" s="7"/>
      <c r="J140" s="329"/>
      <c r="K140" s="329"/>
      <c r="L140" s="329"/>
      <c r="M140" s="329"/>
    </row>
    <row r="141" spans="2:13" ht="14.25" customHeight="1" x14ac:dyDescent="0.2">
      <c r="B141" s="7"/>
      <c r="E141" s="18"/>
      <c r="F141" s="18"/>
      <c r="G141" s="7"/>
      <c r="H141" s="7"/>
      <c r="I141" s="7"/>
      <c r="J141" s="329"/>
      <c r="K141" s="329"/>
      <c r="L141" s="329"/>
      <c r="M141" s="329"/>
    </row>
    <row r="142" spans="2:13" ht="14.25" customHeight="1" x14ac:dyDescent="0.2">
      <c r="B142" s="7"/>
      <c r="E142" s="18"/>
      <c r="F142" s="18"/>
      <c r="G142" s="7"/>
      <c r="H142" s="7"/>
      <c r="I142" s="7"/>
      <c r="J142" s="329"/>
      <c r="K142" s="329"/>
      <c r="L142" s="329"/>
      <c r="M142" s="329"/>
    </row>
    <row r="143" spans="2:13" ht="14.25" customHeight="1" x14ac:dyDescent="0.2">
      <c r="B143" s="7"/>
      <c r="E143" s="18"/>
      <c r="F143" s="18"/>
      <c r="G143" s="7"/>
      <c r="H143" s="7"/>
      <c r="I143" s="7"/>
      <c r="J143" s="329"/>
      <c r="K143" s="329"/>
      <c r="L143" s="329"/>
      <c r="M143" s="329"/>
    </row>
    <row r="144" spans="2:13" ht="14.25" customHeight="1" x14ac:dyDescent="0.2">
      <c r="B144" s="7"/>
      <c r="E144" s="18"/>
      <c r="F144" s="18"/>
      <c r="G144" s="7"/>
      <c r="H144" s="7"/>
      <c r="I144" s="7"/>
      <c r="J144" s="329"/>
      <c r="K144" s="329"/>
      <c r="L144" s="329"/>
      <c r="M144" s="329"/>
    </row>
    <row r="145" spans="2:13" ht="14.25" customHeight="1" x14ac:dyDescent="0.2">
      <c r="B145" s="7"/>
      <c r="E145" s="18"/>
      <c r="F145" s="18"/>
      <c r="G145" s="7"/>
      <c r="H145" s="7"/>
      <c r="I145" s="7"/>
      <c r="J145" s="329"/>
      <c r="K145" s="329"/>
      <c r="L145" s="329"/>
      <c r="M145" s="329"/>
    </row>
    <row r="146" spans="2:13" ht="14.25" customHeight="1" x14ac:dyDescent="0.2">
      <c r="B146" s="7"/>
      <c r="E146" s="18"/>
      <c r="F146" s="18"/>
      <c r="G146" s="7"/>
      <c r="H146" s="7"/>
      <c r="I146" s="7"/>
      <c r="J146" s="329"/>
      <c r="K146" s="329"/>
      <c r="L146" s="329"/>
      <c r="M146" s="329"/>
    </row>
    <row r="147" spans="2:13" ht="14.25" customHeight="1" x14ac:dyDescent="0.2">
      <c r="B147" s="7"/>
      <c r="E147" s="18"/>
      <c r="F147" s="18"/>
      <c r="G147" s="7"/>
      <c r="H147" s="7"/>
      <c r="I147" s="7"/>
      <c r="J147" s="329"/>
      <c r="K147" s="329"/>
      <c r="L147" s="329"/>
      <c r="M147" s="329"/>
    </row>
    <row r="148" spans="2:13" ht="14.25" customHeight="1" x14ac:dyDescent="0.2">
      <c r="B148" s="7"/>
      <c r="E148" s="18"/>
      <c r="F148" s="18"/>
      <c r="G148" s="7"/>
      <c r="H148" s="7"/>
      <c r="I148" s="7"/>
      <c r="J148" s="329"/>
      <c r="K148" s="329"/>
      <c r="L148" s="329"/>
      <c r="M148" s="329"/>
    </row>
    <row r="149" spans="2:13" ht="14.25" customHeight="1" x14ac:dyDescent="0.2">
      <c r="B149" s="7"/>
      <c r="E149" s="18"/>
      <c r="F149" s="18"/>
      <c r="G149" s="7"/>
      <c r="H149" s="7"/>
      <c r="I149" s="7"/>
      <c r="J149" s="329"/>
      <c r="K149" s="329"/>
      <c r="L149" s="329"/>
      <c r="M149" s="329"/>
    </row>
    <row r="150" spans="2:13" ht="14.25" customHeight="1" x14ac:dyDescent="0.2">
      <c r="B150" s="7"/>
      <c r="E150" s="18"/>
      <c r="F150" s="18"/>
      <c r="G150" s="7"/>
      <c r="H150" s="7"/>
      <c r="I150" s="7"/>
      <c r="J150" s="329"/>
      <c r="K150" s="329"/>
      <c r="L150" s="329"/>
      <c r="M150" s="329"/>
    </row>
    <row r="151" spans="2:13" ht="14.25" customHeight="1" x14ac:dyDescent="0.2">
      <c r="B151" s="7"/>
      <c r="E151" s="18"/>
      <c r="F151" s="18"/>
      <c r="G151" s="7"/>
      <c r="H151" s="7"/>
      <c r="I151" s="7"/>
      <c r="J151" s="329"/>
      <c r="K151" s="329"/>
      <c r="L151" s="329"/>
      <c r="M151" s="329"/>
    </row>
    <row r="152" spans="2:13" ht="14.25" customHeight="1" x14ac:dyDescent="0.2">
      <c r="B152" s="7"/>
      <c r="E152" s="18"/>
      <c r="F152" s="18"/>
      <c r="G152" s="7"/>
      <c r="H152" s="7"/>
      <c r="I152" s="7"/>
      <c r="J152" s="329"/>
      <c r="K152" s="329"/>
      <c r="L152" s="329"/>
      <c r="M152" s="329"/>
    </row>
    <row r="153" spans="2:13" ht="14.25" customHeight="1" x14ac:dyDescent="0.2">
      <c r="B153" s="7"/>
      <c r="E153" s="18"/>
      <c r="F153" s="18"/>
      <c r="G153" s="7"/>
      <c r="H153" s="7"/>
      <c r="I153" s="7"/>
      <c r="J153" s="329"/>
      <c r="K153" s="329"/>
      <c r="L153" s="329"/>
      <c r="M153" s="329"/>
    </row>
    <row r="154" spans="2:13" ht="14.25" customHeight="1" x14ac:dyDescent="0.2">
      <c r="B154" s="7"/>
      <c r="E154" s="18"/>
      <c r="F154" s="18"/>
      <c r="G154" s="7"/>
      <c r="H154" s="7"/>
      <c r="I154" s="7"/>
      <c r="J154" s="329"/>
      <c r="K154" s="329"/>
      <c r="L154" s="329"/>
      <c r="M154" s="329"/>
    </row>
    <row r="155" spans="2:13" ht="14.25" customHeight="1" x14ac:dyDescent="0.2">
      <c r="B155" s="7"/>
      <c r="E155" s="18"/>
      <c r="F155" s="18"/>
      <c r="G155" s="7"/>
      <c r="H155" s="7"/>
      <c r="I155" s="7"/>
      <c r="J155" s="329"/>
      <c r="K155" s="329"/>
      <c r="L155" s="329"/>
      <c r="M155" s="329"/>
    </row>
    <row r="156" spans="2:13" ht="14.25" customHeight="1" x14ac:dyDescent="0.2">
      <c r="B156" s="7"/>
      <c r="E156" s="18"/>
      <c r="F156" s="18"/>
      <c r="G156" s="7"/>
      <c r="H156" s="7"/>
      <c r="I156" s="7"/>
      <c r="J156" s="329"/>
      <c r="K156" s="329"/>
      <c r="L156" s="329"/>
      <c r="M156" s="329"/>
    </row>
    <row r="157" spans="2:13" ht="14.25" customHeight="1" x14ac:dyDescent="0.2">
      <c r="B157" s="7"/>
      <c r="E157" s="18"/>
      <c r="F157" s="18"/>
      <c r="G157" s="7"/>
      <c r="H157" s="7"/>
      <c r="I157" s="7"/>
      <c r="J157" s="329"/>
      <c r="K157" s="329"/>
      <c r="L157" s="329"/>
      <c r="M157" s="329"/>
    </row>
    <row r="158" spans="2:13" ht="14.25" customHeight="1" x14ac:dyDescent="0.2">
      <c r="B158" s="7"/>
      <c r="E158" s="18"/>
      <c r="F158" s="18"/>
      <c r="G158" s="7"/>
      <c r="H158" s="7"/>
      <c r="I158" s="7"/>
      <c r="J158" s="329"/>
      <c r="K158" s="329"/>
      <c r="L158" s="329"/>
      <c r="M158" s="329"/>
    </row>
    <row r="159" spans="2:13" ht="14.25" customHeight="1" x14ac:dyDescent="0.2">
      <c r="B159" s="7"/>
      <c r="E159" s="18"/>
      <c r="F159" s="18"/>
      <c r="G159" s="7"/>
      <c r="H159" s="7"/>
      <c r="I159" s="7"/>
      <c r="J159" s="329"/>
      <c r="K159" s="329"/>
      <c r="L159" s="329"/>
      <c r="M159" s="329"/>
    </row>
    <row r="160" spans="2:13" ht="14.25" customHeight="1" x14ac:dyDescent="0.2">
      <c r="B160" s="7"/>
      <c r="E160" s="18"/>
      <c r="F160" s="18"/>
      <c r="G160" s="7"/>
      <c r="H160" s="7"/>
      <c r="I160" s="7"/>
      <c r="J160" s="329"/>
      <c r="K160" s="329"/>
      <c r="L160" s="329"/>
      <c r="M160" s="329"/>
    </row>
    <row r="161" spans="2:13" ht="14.25" customHeight="1" x14ac:dyDescent="0.2">
      <c r="B161" s="7"/>
      <c r="E161" s="18"/>
      <c r="F161" s="18"/>
      <c r="G161" s="7"/>
      <c r="H161" s="7"/>
      <c r="I161" s="7"/>
      <c r="J161" s="329"/>
      <c r="K161" s="329"/>
      <c r="L161" s="329"/>
      <c r="M161" s="329"/>
    </row>
    <row r="162" spans="2:13" ht="14.25" customHeight="1" x14ac:dyDescent="0.2">
      <c r="B162" s="7"/>
      <c r="E162" s="18"/>
      <c r="F162" s="18"/>
      <c r="G162" s="7"/>
      <c r="H162" s="7"/>
      <c r="I162" s="7"/>
      <c r="J162" s="329"/>
      <c r="K162" s="329"/>
      <c r="L162" s="329"/>
      <c r="M162" s="329"/>
    </row>
    <row r="163" spans="2:13" ht="14.25" customHeight="1" x14ac:dyDescent="0.2">
      <c r="B163" s="7"/>
      <c r="E163" s="18"/>
      <c r="F163" s="18"/>
      <c r="G163" s="7"/>
      <c r="H163" s="7"/>
      <c r="I163" s="7"/>
      <c r="J163" s="329"/>
      <c r="K163" s="329"/>
      <c r="L163" s="329"/>
      <c r="M163" s="329"/>
    </row>
    <row r="164" spans="2:13" ht="14.25" customHeight="1" x14ac:dyDescent="0.2">
      <c r="B164" s="7"/>
      <c r="E164" s="18"/>
      <c r="F164" s="18"/>
      <c r="G164" s="7"/>
      <c r="H164" s="7"/>
      <c r="I164" s="7"/>
      <c r="J164" s="329"/>
      <c r="K164" s="329"/>
      <c r="L164" s="329"/>
      <c r="M164" s="329"/>
    </row>
    <row r="165" spans="2:13" ht="14.25" customHeight="1" x14ac:dyDescent="0.2">
      <c r="B165" s="7"/>
      <c r="E165" s="18"/>
      <c r="F165" s="18"/>
      <c r="G165" s="7"/>
      <c r="H165" s="7"/>
      <c r="I165" s="7"/>
      <c r="J165" s="329"/>
      <c r="K165" s="329"/>
      <c r="L165" s="329"/>
      <c r="M165" s="329"/>
    </row>
    <row r="166" spans="2:13" ht="14.25" customHeight="1" x14ac:dyDescent="0.2">
      <c r="B166" s="7"/>
      <c r="E166" s="18"/>
      <c r="F166" s="18"/>
      <c r="G166" s="7"/>
      <c r="H166" s="7"/>
      <c r="I166" s="7"/>
      <c r="J166" s="329"/>
      <c r="K166" s="329"/>
      <c r="L166" s="329"/>
      <c r="M166" s="329"/>
    </row>
    <row r="167" spans="2:13" ht="14.25" customHeight="1" x14ac:dyDescent="0.2">
      <c r="B167" s="7"/>
      <c r="E167" s="18"/>
      <c r="F167" s="18"/>
      <c r="G167" s="7"/>
      <c r="H167" s="7"/>
      <c r="I167" s="7"/>
      <c r="J167" s="329"/>
      <c r="K167" s="329"/>
      <c r="L167" s="329"/>
      <c r="M167" s="329"/>
    </row>
    <row r="168" spans="2:13" ht="14.25" customHeight="1" x14ac:dyDescent="0.2">
      <c r="B168" s="7"/>
      <c r="E168" s="18"/>
      <c r="F168" s="18"/>
      <c r="G168" s="7"/>
      <c r="H168" s="7"/>
      <c r="I168" s="7"/>
      <c r="J168" s="329"/>
      <c r="K168" s="329"/>
      <c r="L168" s="329"/>
      <c r="M168" s="329"/>
    </row>
    <row r="169" spans="2:13" ht="14.25" customHeight="1" x14ac:dyDescent="0.2">
      <c r="B169" s="7"/>
      <c r="E169" s="18"/>
      <c r="F169" s="18"/>
      <c r="G169" s="7"/>
      <c r="H169" s="7"/>
      <c r="I169" s="7"/>
      <c r="J169" s="329"/>
      <c r="K169" s="329"/>
      <c r="L169" s="329"/>
      <c r="M169" s="329"/>
    </row>
    <row r="170" spans="2:13" ht="14.25" customHeight="1" x14ac:dyDescent="0.2">
      <c r="E170" s="18"/>
      <c r="F170" s="18"/>
      <c r="G170" s="7"/>
      <c r="H170" s="7"/>
      <c r="I170" s="7"/>
      <c r="J170" s="329"/>
      <c r="K170" s="329"/>
      <c r="L170" s="329"/>
      <c r="M170" s="329"/>
    </row>
    <row r="171" spans="2:13" ht="14.25" customHeight="1" x14ac:dyDescent="0.2">
      <c r="E171" s="18"/>
      <c r="F171" s="18"/>
      <c r="G171" s="7"/>
      <c r="H171" s="7"/>
      <c r="I171" s="7"/>
      <c r="J171" s="329"/>
      <c r="K171" s="329"/>
      <c r="L171" s="329"/>
      <c r="M171" s="329"/>
    </row>
    <row r="172" spans="2:13" ht="14.25" customHeight="1" x14ac:dyDescent="0.2">
      <c r="E172" s="18"/>
      <c r="F172" s="18"/>
      <c r="G172" s="7"/>
      <c r="H172" s="7"/>
      <c r="I172" s="7"/>
      <c r="J172" s="329"/>
      <c r="K172" s="329"/>
      <c r="L172" s="329"/>
      <c r="M172" s="329"/>
    </row>
    <row r="173" spans="2:13" ht="14.25" customHeight="1" x14ac:dyDescent="0.2">
      <c r="E173" s="18"/>
      <c r="F173" s="18"/>
      <c r="G173" s="7"/>
      <c r="H173" s="7"/>
      <c r="I173" s="7"/>
      <c r="J173" s="329"/>
      <c r="K173" s="329"/>
      <c r="L173" s="329"/>
      <c r="M173" s="329"/>
    </row>
    <row r="174" spans="2:13" ht="14.25" customHeight="1" x14ac:dyDescent="0.2">
      <c r="E174" s="18"/>
      <c r="F174" s="18"/>
      <c r="G174" s="7"/>
      <c r="H174" s="7"/>
      <c r="I174" s="7"/>
      <c r="J174" s="329"/>
      <c r="K174" s="329"/>
      <c r="L174" s="329"/>
      <c r="M174" s="329"/>
    </row>
    <row r="175" spans="2:13" ht="14.25" customHeight="1" x14ac:dyDescent="0.2">
      <c r="E175" s="18"/>
      <c r="F175" s="18"/>
      <c r="G175" s="7"/>
      <c r="H175" s="7"/>
      <c r="I175" s="7"/>
      <c r="J175" s="329"/>
      <c r="K175" s="329"/>
      <c r="L175" s="329"/>
      <c r="M175" s="329"/>
    </row>
    <row r="176" spans="2:13" ht="14.25" customHeight="1" x14ac:dyDescent="0.2">
      <c r="E176" s="18"/>
      <c r="F176" s="18"/>
      <c r="G176" s="7"/>
      <c r="H176" s="7"/>
      <c r="I176" s="7"/>
      <c r="J176" s="329"/>
      <c r="K176" s="329"/>
      <c r="L176" s="329"/>
      <c r="M176" s="329"/>
    </row>
    <row r="177" spans="5:13" ht="14.25" customHeight="1" x14ac:dyDescent="0.2">
      <c r="E177" s="18"/>
      <c r="F177" s="18"/>
      <c r="G177" s="7"/>
      <c r="H177" s="7"/>
      <c r="I177" s="7"/>
      <c r="J177" s="329"/>
      <c r="K177" s="329"/>
      <c r="L177" s="329"/>
      <c r="M177" s="329"/>
    </row>
    <row r="178" spans="5:13" ht="14.25" customHeight="1" x14ac:dyDescent="0.2">
      <c r="E178" s="18"/>
      <c r="F178" s="18"/>
      <c r="G178" s="7"/>
      <c r="H178" s="7"/>
      <c r="I178" s="7"/>
      <c r="J178" s="329"/>
      <c r="K178" s="329"/>
      <c r="L178" s="329"/>
      <c r="M178" s="329"/>
    </row>
    <row r="179" spans="5:13" ht="14.25" customHeight="1" x14ac:dyDescent="0.2">
      <c r="E179" s="18"/>
      <c r="F179" s="18"/>
      <c r="G179" s="7"/>
      <c r="H179" s="7"/>
      <c r="I179" s="7"/>
      <c r="J179" s="329"/>
      <c r="K179" s="329"/>
      <c r="L179" s="329"/>
      <c r="M179" s="329"/>
    </row>
    <row r="180" spans="5:13" ht="14.25" customHeight="1" x14ac:dyDescent="0.2">
      <c r="E180" s="18"/>
      <c r="F180" s="18"/>
      <c r="G180" s="7"/>
      <c r="H180" s="7"/>
      <c r="I180" s="7"/>
      <c r="J180" s="329"/>
      <c r="K180" s="329"/>
      <c r="L180" s="329"/>
      <c r="M180" s="329"/>
    </row>
    <row r="181" spans="5:13" ht="14.25" customHeight="1" x14ac:dyDescent="0.2">
      <c r="E181" s="18"/>
      <c r="F181" s="18"/>
      <c r="G181" s="7"/>
      <c r="H181" s="7"/>
      <c r="I181" s="7"/>
      <c r="J181" s="329"/>
      <c r="K181" s="329"/>
      <c r="L181" s="329"/>
      <c r="M181" s="329"/>
    </row>
    <row r="182" spans="5:13" ht="14.25" customHeight="1" x14ac:dyDescent="0.2">
      <c r="E182" s="18"/>
      <c r="F182" s="18"/>
      <c r="G182" s="7"/>
      <c r="H182" s="7"/>
      <c r="I182" s="7"/>
      <c r="J182" s="329"/>
      <c r="K182" s="329"/>
      <c r="L182" s="329"/>
      <c r="M182" s="329"/>
    </row>
    <row r="183" spans="5:13" ht="14.25" customHeight="1" x14ac:dyDescent="0.2">
      <c r="E183" s="18"/>
      <c r="F183" s="18"/>
      <c r="G183" s="7"/>
      <c r="H183" s="7"/>
      <c r="I183" s="7"/>
      <c r="J183" s="329"/>
      <c r="K183" s="329"/>
      <c r="L183" s="329"/>
      <c r="M183" s="329"/>
    </row>
    <row r="184" spans="5:13" ht="14.25" customHeight="1" x14ac:dyDescent="0.2">
      <c r="E184" s="18"/>
      <c r="F184" s="18"/>
      <c r="G184" s="7"/>
      <c r="H184" s="7"/>
      <c r="I184" s="7"/>
      <c r="J184" s="329"/>
      <c r="K184" s="329"/>
      <c r="L184" s="329"/>
      <c r="M184" s="329"/>
    </row>
    <row r="185" spans="5:13" ht="14.25" customHeight="1" x14ac:dyDescent="0.2">
      <c r="E185" s="18"/>
      <c r="F185" s="18"/>
      <c r="G185" s="7"/>
      <c r="H185" s="7"/>
      <c r="I185" s="7"/>
      <c r="J185" s="329"/>
      <c r="K185" s="329"/>
      <c r="L185" s="329"/>
      <c r="M185" s="329"/>
    </row>
    <row r="186" spans="5:13" ht="14.25" customHeight="1" x14ac:dyDescent="0.2">
      <c r="E186" s="18"/>
      <c r="F186" s="18"/>
      <c r="G186" s="7"/>
      <c r="H186" s="7"/>
      <c r="I186" s="7"/>
      <c r="J186" s="329"/>
      <c r="K186" s="329"/>
      <c r="L186" s="329"/>
      <c r="M186" s="329"/>
    </row>
    <row r="187" spans="5:13" ht="14.25" customHeight="1" x14ac:dyDescent="0.2">
      <c r="E187" s="18"/>
      <c r="F187" s="18"/>
      <c r="G187" s="7"/>
      <c r="H187" s="7"/>
      <c r="I187" s="7"/>
      <c r="J187" s="329"/>
      <c r="K187" s="329"/>
      <c r="L187" s="329"/>
      <c r="M187" s="329"/>
    </row>
    <row r="188" spans="5:13" ht="14.25" customHeight="1" x14ac:dyDescent="0.2">
      <c r="E188" s="18"/>
      <c r="F188" s="18"/>
      <c r="G188" s="7"/>
      <c r="H188" s="7"/>
      <c r="I188" s="7"/>
      <c r="J188" s="329"/>
      <c r="K188" s="329"/>
      <c r="L188" s="329"/>
      <c r="M188" s="329"/>
    </row>
    <row r="189" spans="5:13" ht="14.25" customHeight="1" x14ac:dyDescent="0.2">
      <c r="E189" s="18"/>
      <c r="F189" s="18"/>
      <c r="G189" s="7"/>
      <c r="H189" s="7"/>
      <c r="I189" s="7"/>
      <c r="J189" s="329"/>
      <c r="K189" s="329"/>
      <c r="L189" s="329"/>
      <c r="M189" s="329"/>
    </row>
    <row r="190" spans="5:13" ht="14.25" customHeight="1" x14ac:dyDescent="0.2">
      <c r="E190" s="18"/>
      <c r="F190" s="18"/>
      <c r="G190" s="7"/>
      <c r="H190" s="7"/>
      <c r="I190" s="7"/>
      <c r="J190" s="329"/>
      <c r="K190" s="329"/>
      <c r="L190" s="329"/>
      <c r="M190" s="329"/>
    </row>
    <row r="191" spans="5:13" ht="14.25" customHeight="1" x14ac:dyDescent="0.2">
      <c r="E191" s="18"/>
      <c r="F191" s="18"/>
      <c r="G191" s="7"/>
      <c r="H191" s="7"/>
      <c r="I191" s="7"/>
      <c r="J191" s="329"/>
      <c r="K191" s="329"/>
      <c r="L191" s="329"/>
      <c r="M191" s="329"/>
    </row>
    <row r="192" spans="5:13" ht="14.25" customHeight="1" x14ac:dyDescent="0.2">
      <c r="E192" s="18"/>
      <c r="F192" s="18"/>
      <c r="G192" s="7"/>
      <c r="H192" s="7"/>
      <c r="I192" s="7"/>
      <c r="J192" s="329"/>
      <c r="K192" s="329"/>
      <c r="L192" s="329"/>
      <c r="M192" s="329"/>
    </row>
    <row r="193" spans="5:13" ht="14.25" customHeight="1" x14ac:dyDescent="0.2">
      <c r="E193" s="18"/>
      <c r="F193" s="18"/>
      <c r="G193" s="7"/>
      <c r="H193" s="7"/>
      <c r="I193" s="7"/>
      <c r="J193" s="329"/>
      <c r="K193" s="329"/>
      <c r="L193" s="329"/>
      <c r="M193" s="329"/>
    </row>
    <row r="194" spans="5:13" ht="14.25" customHeight="1" x14ac:dyDescent="0.2">
      <c r="E194" s="18"/>
      <c r="F194" s="18"/>
      <c r="G194" s="7"/>
      <c r="H194" s="7"/>
      <c r="I194" s="7"/>
      <c r="J194" s="329"/>
      <c r="K194" s="329"/>
      <c r="L194" s="329"/>
      <c r="M194" s="329"/>
    </row>
    <row r="195" spans="5:13" ht="14.25" customHeight="1" x14ac:dyDescent="0.2">
      <c r="E195" s="18"/>
      <c r="F195" s="18"/>
      <c r="G195" s="7"/>
      <c r="H195" s="7"/>
      <c r="I195" s="7"/>
      <c r="J195" s="329"/>
      <c r="K195" s="329"/>
      <c r="L195" s="329"/>
      <c r="M195" s="329"/>
    </row>
    <row r="196" spans="5:13" ht="14.25" customHeight="1" x14ac:dyDescent="0.2">
      <c r="E196" s="18"/>
      <c r="F196" s="18"/>
      <c r="G196" s="7"/>
      <c r="H196" s="7"/>
      <c r="I196" s="7"/>
      <c r="J196" s="329"/>
      <c r="K196" s="329"/>
      <c r="L196" s="329"/>
      <c r="M196" s="329"/>
    </row>
    <row r="197" spans="5:13" ht="14.25" customHeight="1" x14ac:dyDescent="0.2">
      <c r="E197" s="18"/>
      <c r="F197" s="18"/>
      <c r="G197" s="7"/>
      <c r="H197" s="7"/>
      <c r="I197" s="7"/>
      <c r="J197" s="329"/>
      <c r="K197" s="329"/>
      <c r="L197" s="329"/>
      <c r="M197" s="329"/>
    </row>
    <row r="198" spans="5:13" ht="14.25" customHeight="1" x14ac:dyDescent="0.2">
      <c r="E198" s="18"/>
      <c r="F198" s="18"/>
      <c r="G198" s="7"/>
      <c r="H198" s="7"/>
      <c r="I198" s="7"/>
      <c r="J198" s="329"/>
      <c r="K198" s="329"/>
      <c r="L198" s="329"/>
      <c r="M198" s="329"/>
    </row>
    <row r="199" spans="5:13" ht="14.25" customHeight="1" x14ac:dyDescent="0.2">
      <c r="E199" s="18"/>
      <c r="F199" s="18"/>
      <c r="G199" s="7"/>
      <c r="H199" s="7"/>
      <c r="I199" s="7"/>
      <c r="J199" s="329"/>
      <c r="K199" s="329"/>
      <c r="L199" s="329"/>
      <c r="M199" s="329"/>
    </row>
    <row r="200" spans="5:13" ht="14.25" customHeight="1" x14ac:dyDescent="0.2">
      <c r="E200" s="18"/>
      <c r="F200" s="18"/>
      <c r="G200" s="7"/>
      <c r="H200" s="7"/>
      <c r="I200" s="7"/>
      <c r="J200" s="329"/>
      <c r="K200" s="329"/>
      <c r="L200" s="329"/>
      <c r="M200" s="329"/>
    </row>
    <row r="201" spans="5:13" ht="14.25" customHeight="1" x14ac:dyDescent="0.2">
      <c r="E201" s="18"/>
      <c r="F201" s="18"/>
      <c r="G201" s="7"/>
      <c r="H201" s="7"/>
      <c r="I201" s="7"/>
      <c r="J201" s="329"/>
      <c r="K201" s="329"/>
      <c r="L201" s="329"/>
      <c r="M201" s="329"/>
    </row>
    <row r="202" spans="5:13" ht="14.25" customHeight="1" x14ac:dyDescent="0.2">
      <c r="E202" s="18"/>
      <c r="F202" s="18"/>
      <c r="G202" s="7"/>
      <c r="H202" s="7"/>
      <c r="I202" s="7"/>
      <c r="J202" s="329"/>
      <c r="K202" s="329"/>
      <c r="L202" s="329"/>
      <c r="M202" s="329"/>
    </row>
    <row r="203" spans="5:13" ht="14.25" customHeight="1" x14ac:dyDescent="0.2">
      <c r="E203" s="18"/>
      <c r="F203" s="18"/>
      <c r="G203" s="7"/>
      <c r="H203" s="7"/>
      <c r="I203" s="7"/>
      <c r="J203" s="329"/>
      <c r="K203" s="329"/>
      <c r="L203" s="329"/>
      <c r="M203" s="329"/>
    </row>
    <row r="204" spans="5:13" ht="14.25" customHeight="1" x14ac:dyDescent="0.2">
      <c r="E204" s="18"/>
      <c r="F204" s="18"/>
      <c r="G204" s="7"/>
      <c r="H204" s="7"/>
      <c r="I204" s="7"/>
      <c r="J204" s="329"/>
      <c r="K204" s="329"/>
      <c r="L204" s="329"/>
      <c r="M204" s="329"/>
    </row>
    <row r="205" spans="5:13" ht="14.25" customHeight="1" x14ac:dyDescent="0.2">
      <c r="E205" s="18"/>
      <c r="F205" s="18"/>
      <c r="G205" s="7"/>
      <c r="H205" s="7"/>
      <c r="I205" s="7"/>
      <c r="J205" s="329"/>
      <c r="K205" s="329"/>
      <c r="L205" s="329"/>
      <c r="M205" s="329"/>
    </row>
    <row r="206" spans="5:13" ht="14.25" customHeight="1" x14ac:dyDescent="0.2">
      <c r="E206" s="18"/>
      <c r="F206" s="18"/>
      <c r="G206" s="7"/>
      <c r="H206" s="7"/>
      <c r="I206" s="7"/>
      <c r="J206" s="329"/>
      <c r="K206" s="329"/>
      <c r="L206" s="329"/>
      <c r="M206" s="329"/>
    </row>
    <row r="207" spans="5:13" ht="14.25" customHeight="1" x14ac:dyDescent="0.2">
      <c r="E207" s="18"/>
      <c r="F207" s="18"/>
      <c r="G207" s="7"/>
      <c r="H207" s="7"/>
      <c r="I207" s="7"/>
      <c r="J207" s="329"/>
      <c r="K207" s="329"/>
      <c r="L207" s="329"/>
      <c r="M207" s="329"/>
    </row>
    <row r="208" spans="5:13" ht="14.25" customHeight="1" x14ac:dyDescent="0.2">
      <c r="E208" s="18"/>
      <c r="F208" s="18"/>
      <c r="G208" s="7"/>
      <c r="H208" s="7"/>
      <c r="I208" s="7"/>
      <c r="J208" s="329"/>
      <c r="K208" s="329"/>
      <c r="L208" s="329"/>
      <c r="M208" s="329"/>
    </row>
    <row r="209" spans="5:13" ht="14.25" customHeight="1" x14ac:dyDescent="0.2">
      <c r="E209" s="18"/>
      <c r="F209" s="18"/>
      <c r="G209" s="7"/>
      <c r="H209" s="7"/>
      <c r="I209" s="7"/>
      <c r="J209" s="329"/>
      <c r="K209" s="329"/>
      <c r="L209" s="329"/>
      <c r="M209" s="329"/>
    </row>
    <row r="210" spans="5:13" ht="14.25" customHeight="1" x14ac:dyDescent="0.2">
      <c r="E210" s="18"/>
      <c r="F210" s="18"/>
      <c r="G210" s="7"/>
      <c r="H210" s="7"/>
      <c r="I210" s="7"/>
      <c r="J210" s="329"/>
      <c r="K210" s="329"/>
      <c r="L210" s="329"/>
      <c r="M210" s="329"/>
    </row>
    <row r="211" spans="5:13" ht="14.25" customHeight="1" x14ac:dyDescent="0.2">
      <c r="E211" s="18"/>
      <c r="F211" s="18"/>
      <c r="G211" s="7"/>
      <c r="H211" s="7"/>
      <c r="I211" s="7"/>
      <c r="J211" s="329"/>
      <c r="K211" s="329"/>
      <c r="L211" s="329"/>
      <c r="M211" s="329"/>
    </row>
    <row r="212" spans="5:13" ht="14.25" customHeight="1" x14ac:dyDescent="0.2">
      <c r="E212" s="18"/>
      <c r="F212" s="18"/>
      <c r="G212" s="7"/>
      <c r="H212" s="7"/>
      <c r="I212" s="7"/>
      <c r="J212" s="329"/>
      <c r="K212" s="329"/>
      <c r="L212" s="329"/>
      <c r="M212" s="329"/>
    </row>
    <row r="213" spans="5:13" ht="14.25" customHeight="1" x14ac:dyDescent="0.2">
      <c r="E213" s="18"/>
      <c r="F213" s="18"/>
      <c r="G213" s="7"/>
      <c r="H213" s="7"/>
      <c r="I213" s="7"/>
      <c r="J213" s="329"/>
      <c r="K213" s="329"/>
      <c r="L213" s="329"/>
      <c r="M213" s="329"/>
    </row>
    <row r="214" spans="5:13" ht="14.25" customHeight="1" x14ac:dyDescent="0.2">
      <c r="E214" s="18"/>
      <c r="F214" s="18"/>
      <c r="G214" s="7"/>
      <c r="H214" s="7"/>
      <c r="I214" s="7"/>
      <c r="J214" s="329"/>
      <c r="K214" s="329"/>
      <c r="L214" s="329"/>
      <c r="M214" s="329"/>
    </row>
    <row r="215" spans="5:13" ht="14.25" customHeight="1" x14ac:dyDescent="0.2">
      <c r="E215" s="18"/>
      <c r="F215" s="18"/>
      <c r="G215" s="7"/>
      <c r="H215" s="7"/>
      <c r="I215" s="7"/>
      <c r="J215" s="329"/>
      <c r="K215" s="329"/>
      <c r="L215" s="329"/>
      <c r="M215" s="329"/>
    </row>
    <row r="216" spans="5:13" ht="14.25" customHeight="1" x14ac:dyDescent="0.2">
      <c r="E216" s="18"/>
      <c r="F216" s="18"/>
      <c r="G216" s="7"/>
      <c r="H216" s="7"/>
      <c r="I216" s="7"/>
      <c r="J216" s="329"/>
      <c r="K216" s="329"/>
      <c r="L216" s="329"/>
      <c r="M216" s="329"/>
    </row>
    <row r="217" spans="5:13" ht="14.25" customHeight="1" x14ac:dyDescent="0.2">
      <c r="E217" s="18"/>
      <c r="F217" s="18"/>
      <c r="G217" s="7"/>
      <c r="H217" s="7"/>
      <c r="I217" s="7"/>
      <c r="J217" s="329"/>
      <c r="K217" s="329"/>
      <c r="L217" s="329"/>
      <c r="M217" s="329"/>
    </row>
    <row r="218" spans="5:13" ht="14.25" customHeight="1" x14ac:dyDescent="0.2">
      <c r="E218" s="18"/>
      <c r="F218" s="18"/>
      <c r="G218" s="7"/>
      <c r="H218" s="7"/>
      <c r="I218" s="7"/>
      <c r="J218" s="329"/>
      <c r="K218" s="329"/>
      <c r="L218" s="329"/>
      <c r="M218" s="329"/>
    </row>
    <row r="219" spans="5:13" ht="14.25" customHeight="1" x14ac:dyDescent="0.2">
      <c r="E219" s="18"/>
      <c r="F219" s="18"/>
      <c r="G219" s="7"/>
      <c r="H219" s="7"/>
      <c r="I219" s="7"/>
      <c r="J219" s="329"/>
      <c r="K219" s="329"/>
      <c r="L219" s="329"/>
      <c r="M219" s="329"/>
    </row>
  </sheetData>
  <mergeCells count="10">
    <mergeCell ref="A2:M2"/>
    <mergeCell ref="A3:M3"/>
    <mergeCell ref="A4:A12"/>
    <mergeCell ref="B4:D12"/>
    <mergeCell ref="E4:I4"/>
    <mergeCell ref="J4:J10"/>
    <mergeCell ref="K4:M4"/>
    <mergeCell ref="G5:I5"/>
    <mergeCell ref="H6:H11"/>
    <mergeCell ref="E12:M12"/>
  </mergeCells>
  <phoneticPr fontId="0" type="noConversion"/>
  <printOptions horizontalCentered="1" verticalCentered="1"/>
  <pageMargins left="0.51181102362204722" right="0.51181102362204722" top="0.51181102362204722" bottom="0.51181102362204722" header="0.51181102362204722" footer="0.51181102362204722"/>
  <pageSetup scale="6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7"/>
  <sheetViews>
    <sheetView zoomScaleNormal="100" zoomScaleSheetLayoutView="100" workbookViewId="0">
      <pane ySplit="12" topLeftCell="A13" activePane="bottomLeft" state="frozen"/>
      <selection pane="bottomLeft" activeCell="I91" sqref="I91"/>
    </sheetView>
  </sheetViews>
  <sheetFormatPr defaultRowHeight="12.75" x14ac:dyDescent="0.2"/>
  <cols>
    <col min="1" max="1" width="22.85546875" style="5" customWidth="1"/>
    <col min="2" max="2" width="4.42578125" style="5" customWidth="1"/>
    <col min="3" max="3" width="3.85546875" style="5" customWidth="1"/>
    <col min="4" max="4" width="3.7109375" style="5" customWidth="1"/>
    <col min="5" max="7" width="10.7109375" style="388" customWidth="1"/>
    <col min="8" max="8" width="9.42578125" style="23" customWidth="1"/>
    <col min="9" max="9" width="10.7109375" style="23" customWidth="1"/>
    <col min="10" max="10" width="11.42578125" style="15" customWidth="1"/>
    <col min="11" max="13" width="10.7109375" style="15" customWidth="1"/>
    <col min="14" max="14" width="9.140625" style="7"/>
    <col min="15" max="15" width="23.140625" customWidth="1"/>
  </cols>
  <sheetData>
    <row r="1" spans="1:25" ht="14.25" x14ac:dyDescent="0.2">
      <c r="A1" s="649">
        <v>8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O1" s="7"/>
    </row>
    <row r="2" spans="1:25" ht="15" customHeight="1" x14ac:dyDescent="0.25">
      <c r="A2" s="602" t="s">
        <v>200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</row>
    <row r="3" spans="1:25" ht="15" x14ac:dyDescent="0.25">
      <c r="A3" s="603" t="s">
        <v>248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</row>
    <row r="4" spans="1:25" ht="14.25" customHeight="1" x14ac:dyDescent="0.2">
      <c r="A4" s="591" t="s">
        <v>29</v>
      </c>
      <c r="B4" s="589" t="s">
        <v>16</v>
      </c>
      <c r="C4" s="590"/>
      <c r="D4" s="591"/>
      <c r="E4" s="604" t="s">
        <v>17</v>
      </c>
      <c r="F4" s="605"/>
      <c r="G4" s="605"/>
      <c r="H4" s="605"/>
      <c r="I4" s="605"/>
      <c r="J4" s="639" t="s">
        <v>195</v>
      </c>
      <c r="K4" s="609" t="s">
        <v>27</v>
      </c>
      <c r="L4" s="655"/>
      <c r="M4" s="655"/>
    </row>
    <row r="5" spans="1:25" ht="12.75" customHeight="1" x14ac:dyDescent="0.2">
      <c r="A5" s="594"/>
      <c r="B5" s="592"/>
      <c r="C5" s="625"/>
      <c r="D5" s="594"/>
      <c r="E5" s="64"/>
      <c r="F5" s="64"/>
      <c r="G5" s="650" t="s">
        <v>12</v>
      </c>
      <c r="H5" s="651"/>
      <c r="I5" s="651"/>
      <c r="J5" s="640"/>
      <c r="K5" s="639" t="s">
        <v>190</v>
      </c>
      <c r="L5" s="36"/>
      <c r="M5" s="88"/>
    </row>
    <row r="6" spans="1:25" ht="12.75" customHeight="1" x14ac:dyDescent="0.2">
      <c r="A6" s="594"/>
      <c r="B6" s="592"/>
      <c r="C6" s="625"/>
      <c r="D6" s="594"/>
      <c r="E6" s="78"/>
      <c r="F6" s="64"/>
      <c r="G6" s="64"/>
      <c r="H6" s="652" t="s">
        <v>157</v>
      </c>
      <c r="I6" s="67"/>
      <c r="J6" s="640"/>
      <c r="K6" s="640"/>
      <c r="L6" s="38"/>
      <c r="M6" s="63"/>
    </row>
    <row r="7" spans="1:25" ht="18.75" customHeight="1" x14ac:dyDescent="0.2">
      <c r="A7" s="594"/>
      <c r="B7" s="592"/>
      <c r="C7" s="625"/>
      <c r="D7" s="594"/>
      <c r="E7" s="78" t="s">
        <v>18</v>
      </c>
      <c r="F7" s="78" t="s">
        <v>13</v>
      </c>
      <c r="G7" s="78" t="s">
        <v>18</v>
      </c>
      <c r="H7" s="653"/>
      <c r="I7" s="100" t="s">
        <v>0</v>
      </c>
      <c r="J7" s="640"/>
      <c r="K7" s="640"/>
      <c r="L7" s="38" t="s">
        <v>13</v>
      </c>
      <c r="M7" s="39" t="s">
        <v>18</v>
      </c>
    </row>
    <row r="8" spans="1:25" ht="10.5" customHeight="1" x14ac:dyDescent="0.2">
      <c r="A8" s="594"/>
      <c r="B8" s="592"/>
      <c r="C8" s="625"/>
      <c r="D8" s="594"/>
      <c r="E8" s="78" t="s">
        <v>20</v>
      </c>
      <c r="F8" s="78" t="s">
        <v>22</v>
      </c>
      <c r="G8" s="78" t="s">
        <v>23</v>
      </c>
      <c r="H8" s="653"/>
      <c r="I8" s="100" t="s">
        <v>23</v>
      </c>
      <c r="J8" s="640"/>
      <c r="K8" s="640"/>
      <c r="L8" s="38" t="s">
        <v>14</v>
      </c>
      <c r="M8" s="39" t="s">
        <v>62</v>
      </c>
    </row>
    <row r="9" spans="1:25" ht="12.75" customHeight="1" x14ac:dyDescent="0.2">
      <c r="A9" s="594"/>
      <c r="B9" s="592"/>
      <c r="C9" s="625"/>
      <c r="D9" s="594"/>
      <c r="E9" s="78" t="s">
        <v>11</v>
      </c>
      <c r="F9" s="78" t="s">
        <v>15</v>
      </c>
      <c r="G9" s="78" t="s">
        <v>24</v>
      </c>
      <c r="H9" s="653"/>
      <c r="I9" s="100" t="s">
        <v>24</v>
      </c>
      <c r="J9" s="640"/>
      <c r="K9" s="640"/>
      <c r="L9" s="38" t="s">
        <v>15</v>
      </c>
      <c r="M9" s="39" t="s">
        <v>58</v>
      </c>
    </row>
    <row r="10" spans="1:25" ht="8.25" customHeight="1" x14ac:dyDescent="0.2">
      <c r="A10" s="594"/>
      <c r="B10" s="592"/>
      <c r="C10" s="625"/>
      <c r="D10" s="594"/>
      <c r="E10" s="78"/>
      <c r="F10" s="78"/>
      <c r="G10" s="78"/>
      <c r="H10" s="653"/>
      <c r="I10" s="100"/>
      <c r="J10" s="640"/>
      <c r="K10" s="640"/>
      <c r="L10" s="38"/>
      <c r="M10" s="63"/>
    </row>
    <row r="11" spans="1:25" ht="12" customHeight="1" x14ac:dyDescent="0.2">
      <c r="A11" s="594"/>
      <c r="B11" s="592"/>
      <c r="C11" s="625"/>
      <c r="D11" s="594"/>
      <c r="E11" s="40" t="s">
        <v>21</v>
      </c>
      <c r="F11" s="91"/>
      <c r="G11" s="40" t="s">
        <v>25</v>
      </c>
      <c r="H11" s="654"/>
      <c r="I11" s="40"/>
      <c r="J11" s="41" t="s">
        <v>28</v>
      </c>
      <c r="K11" s="643"/>
      <c r="L11" s="41"/>
      <c r="M11" s="42"/>
    </row>
    <row r="12" spans="1:25" ht="15" x14ac:dyDescent="0.2">
      <c r="A12" s="597"/>
      <c r="B12" s="595"/>
      <c r="C12" s="596"/>
      <c r="D12" s="597"/>
      <c r="E12" s="607" t="s">
        <v>99</v>
      </c>
      <c r="F12" s="608"/>
      <c r="G12" s="608"/>
      <c r="H12" s="608"/>
      <c r="I12" s="608"/>
      <c r="J12" s="608"/>
      <c r="K12" s="608"/>
      <c r="L12" s="608"/>
      <c r="M12" s="608"/>
    </row>
    <row r="13" spans="1:25" s="9" customFormat="1" ht="13.5" customHeight="1" x14ac:dyDescent="0.2">
      <c r="A13" s="101"/>
      <c r="B13" s="347"/>
      <c r="C13" s="101"/>
      <c r="D13" s="348"/>
      <c r="E13" s="48" t="s">
        <v>1</v>
      </c>
      <c r="F13" s="48" t="s">
        <v>2</v>
      </c>
      <c r="G13" s="48" t="s">
        <v>3</v>
      </c>
      <c r="H13" s="306" t="s">
        <v>4</v>
      </c>
      <c r="I13" s="48" t="s">
        <v>5</v>
      </c>
      <c r="J13" s="36" t="s">
        <v>6</v>
      </c>
      <c r="K13" s="36" t="s">
        <v>7</v>
      </c>
      <c r="L13" s="36" t="s">
        <v>8</v>
      </c>
      <c r="M13" s="37" t="s">
        <v>9</v>
      </c>
      <c r="N13" s="17"/>
      <c r="O13"/>
      <c r="P13"/>
      <c r="Q13"/>
      <c r="R13"/>
      <c r="S13"/>
      <c r="T13"/>
      <c r="U13"/>
      <c r="V13"/>
      <c r="W13"/>
      <c r="X13"/>
      <c r="Y13"/>
    </row>
    <row r="14" spans="1:25" s="5" customFormat="1" ht="16.5" customHeight="1" x14ac:dyDescent="0.25">
      <c r="A14" s="102" t="s">
        <v>122</v>
      </c>
      <c r="B14" s="187" t="s">
        <v>125</v>
      </c>
      <c r="C14" s="84" t="s">
        <v>124</v>
      </c>
      <c r="D14" s="49">
        <v>10</v>
      </c>
      <c r="E14" s="55">
        <v>2589</v>
      </c>
      <c r="F14" s="55">
        <v>2375</v>
      </c>
      <c r="G14" s="147">
        <v>214</v>
      </c>
      <c r="H14" s="147">
        <v>129</v>
      </c>
      <c r="I14" s="147">
        <v>86</v>
      </c>
      <c r="J14" s="56">
        <v>8.3000000000000007</v>
      </c>
      <c r="K14" s="56">
        <v>100</v>
      </c>
      <c r="L14" s="56">
        <v>100</v>
      </c>
      <c r="M14" s="281">
        <v>100</v>
      </c>
      <c r="N14" s="2"/>
    </row>
    <row r="15" spans="1:25" s="5" customFormat="1" ht="12" customHeight="1" x14ac:dyDescent="0.25">
      <c r="A15" s="102"/>
      <c r="B15" s="50" t="s">
        <v>126</v>
      </c>
      <c r="C15" s="51" t="s">
        <v>124</v>
      </c>
      <c r="D15" s="209">
        <v>11</v>
      </c>
      <c r="E15" s="279" t="s">
        <v>245</v>
      </c>
      <c r="F15" s="55" t="s">
        <v>228</v>
      </c>
      <c r="G15" s="55" t="s">
        <v>228</v>
      </c>
      <c r="H15" s="285" t="s">
        <v>228</v>
      </c>
      <c r="I15" s="285" t="s">
        <v>228</v>
      </c>
      <c r="J15" s="56" t="s">
        <v>228</v>
      </c>
      <c r="K15" s="56" t="s">
        <v>228</v>
      </c>
      <c r="L15" s="56" t="s">
        <v>228</v>
      </c>
      <c r="M15" s="281" t="s">
        <v>228</v>
      </c>
      <c r="N15" s="2"/>
    </row>
    <row r="16" spans="1:25" s="5" customFormat="1" ht="12" customHeight="1" x14ac:dyDescent="0.25">
      <c r="A16" s="84"/>
      <c r="B16" s="50" t="s">
        <v>127</v>
      </c>
      <c r="C16" s="51" t="s">
        <v>124</v>
      </c>
      <c r="D16" s="52" t="s">
        <v>227</v>
      </c>
      <c r="E16" s="55">
        <v>2540</v>
      </c>
      <c r="F16" s="55">
        <v>2357</v>
      </c>
      <c r="G16" s="55">
        <v>183</v>
      </c>
      <c r="H16" s="285">
        <v>116</v>
      </c>
      <c r="I16" s="285">
        <v>67</v>
      </c>
      <c r="J16" s="56">
        <v>7.2047244094488194</v>
      </c>
      <c r="K16" s="56">
        <v>100</v>
      </c>
      <c r="L16" s="56">
        <v>100</v>
      </c>
      <c r="M16" s="281">
        <v>100</v>
      </c>
      <c r="N16" s="2"/>
    </row>
    <row r="17" spans="1:14" s="5" customFormat="1" ht="12" customHeight="1" x14ac:dyDescent="0.25">
      <c r="A17" s="84"/>
      <c r="B17" s="50" t="s">
        <v>214</v>
      </c>
      <c r="C17" s="51" t="s">
        <v>124</v>
      </c>
      <c r="D17" s="52" t="s">
        <v>227</v>
      </c>
      <c r="E17" s="55">
        <v>2453</v>
      </c>
      <c r="F17" s="55">
        <v>2285</v>
      </c>
      <c r="G17" s="55">
        <v>168</v>
      </c>
      <c r="H17" s="147">
        <v>118</v>
      </c>
      <c r="I17" s="147">
        <v>50</v>
      </c>
      <c r="J17" s="56">
        <v>6.8</v>
      </c>
      <c r="K17" s="56">
        <v>100</v>
      </c>
      <c r="L17" s="56">
        <v>100</v>
      </c>
      <c r="M17" s="281">
        <v>100</v>
      </c>
      <c r="N17" s="2"/>
    </row>
    <row r="18" spans="1:14" s="159" customFormat="1" ht="12.75" customHeight="1" x14ac:dyDescent="0.25">
      <c r="A18" s="84"/>
      <c r="B18" s="187" t="s">
        <v>125</v>
      </c>
      <c r="C18" s="84" t="s">
        <v>124</v>
      </c>
      <c r="D18" s="303" t="s">
        <v>227</v>
      </c>
      <c r="E18" s="473">
        <v>2546</v>
      </c>
      <c r="F18" s="473">
        <v>2395</v>
      </c>
      <c r="G18" s="375">
        <v>152</v>
      </c>
      <c r="H18" s="375">
        <v>90</v>
      </c>
      <c r="I18" s="375">
        <v>61</v>
      </c>
      <c r="J18" s="565">
        <v>6</v>
      </c>
      <c r="K18" s="565">
        <v>100</v>
      </c>
      <c r="L18" s="565">
        <v>100</v>
      </c>
      <c r="M18" s="566">
        <v>100</v>
      </c>
      <c r="N18" s="84"/>
    </row>
    <row r="19" spans="1:14" s="5" customFormat="1" ht="7.5" customHeight="1" x14ac:dyDescent="0.25">
      <c r="A19" s="84"/>
      <c r="B19" s="58"/>
      <c r="C19" s="59"/>
      <c r="D19" s="60"/>
      <c r="E19" s="55"/>
      <c r="F19" s="55"/>
      <c r="G19" s="55"/>
      <c r="H19" s="285"/>
      <c r="I19" s="285"/>
      <c r="J19" s="56"/>
      <c r="K19" s="56"/>
      <c r="L19" s="56"/>
      <c r="M19" s="281"/>
      <c r="N19" s="2"/>
    </row>
    <row r="20" spans="1:14" s="5" customFormat="1" ht="12" customHeight="1" x14ac:dyDescent="0.2">
      <c r="A20" s="103" t="s">
        <v>30</v>
      </c>
      <c r="B20" s="58" t="s">
        <v>125</v>
      </c>
      <c r="C20" s="131" t="s">
        <v>124</v>
      </c>
      <c r="D20" s="198">
        <v>10</v>
      </c>
      <c r="E20" s="61">
        <v>2</v>
      </c>
      <c r="F20" s="61">
        <v>2</v>
      </c>
      <c r="G20" s="99" t="s">
        <v>57</v>
      </c>
      <c r="H20" s="99" t="s">
        <v>57</v>
      </c>
      <c r="I20" s="99" t="s">
        <v>57</v>
      </c>
      <c r="J20" s="68" t="s">
        <v>57</v>
      </c>
      <c r="K20" s="68">
        <v>0.1</v>
      </c>
      <c r="L20" s="68">
        <v>0.1</v>
      </c>
      <c r="M20" s="266" t="s">
        <v>57</v>
      </c>
      <c r="N20" s="10"/>
    </row>
    <row r="21" spans="1:14" s="5" customFormat="1" ht="12" customHeight="1" x14ac:dyDescent="0.2">
      <c r="A21" s="103" t="s">
        <v>31</v>
      </c>
      <c r="B21" s="58" t="s">
        <v>126</v>
      </c>
      <c r="C21" s="59" t="s">
        <v>124</v>
      </c>
      <c r="D21" s="60" t="s">
        <v>227</v>
      </c>
      <c r="E21" s="61" t="s">
        <v>228</v>
      </c>
      <c r="F21" s="61" t="s">
        <v>228</v>
      </c>
      <c r="G21" s="61" t="s">
        <v>228</v>
      </c>
      <c r="H21" s="273" t="s">
        <v>228</v>
      </c>
      <c r="I21" s="273" t="s">
        <v>228</v>
      </c>
      <c r="J21" s="68" t="s">
        <v>228</v>
      </c>
      <c r="K21" s="68" t="s">
        <v>228</v>
      </c>
      <c r="L21" s="68" t="s">
        <v>228</v>
      </c>
      <c r="M21" s="266" t="s">
        <v>228</v>
      </c>
      <c r="N21" s="10"/>
    </row>
    <row r="22" spans="1:14" s="5" customFormat="1" ht="12" customHeight="1" x14ac:dyDescent="0.2">
      <c r="A22" s="85"/>
      <c r="B22" s="58" t="s">
        <v>127</v>
      </c>
      <c r="C22" s="59" t="s">
        <v>124</v>
      </c>
      <c r="D22" s="60" t="s">
        <v>227</v>
      </c>
      <c r="E22" s="61" t="s">
        <v>57</v>
      </c>
      <c r="F22" s="61" t="s">
        <v>57</v>
      </c>
      <c r="G22" s="61" t="s">
        <v>57</v>
      </c>
      <c r="H22" s="273" t="s">
        <v>57</v>
      </c>
      <c r="I22" s="273" t="s">
        <v>57</v>
      </c>
      <c r="J22" s="68" t="s">
        <v>57</v>
      </c>
      <c r="K22" s="68" t="s">
        <v>57</v>
      </c>
      <c r="L22" s="68" t="s">
        <v>57</v>
      </c>
      <c r="M22" s="266" t="s">
        <v>57</v>
      </c>
      <c r="N22" s="10"/>
    </row>
    <row r="23" spans="1:14" s="5" customFormat="1" ht="12" customHeight="1" x14ac:dyDescent="0.2">
      <c r="A23" s="85"/>
      <c r="B23" s="58" t="s">
        <v>214</v>
      </c>
      <c r="C23" s="59" t="s">
        <v>124</v>
      </c>
      <c r="D23" s="60" t="s">
        <v>227</v>
      </c>
      <c r="E23" s="61" t="s">
        <v>57</v>
      </c>
      <c r="F23" s="61" t="s">
        <v>57</v>
      </c>
      <c r="G23" s="61" t="s">
        <v>57</v>
      </c>
      <c r="H23" s="99" t="s">
        <v>57</v>
      </c>
      <c r="I23" s="99" t="s">
        <v>57</v>
      </c>
      <c r="J23" s="68" t="s">
        <v>57</v>
      </c>
      <c r="K23" s="68" t="s">
        <v>57</v>
      </c>
      <c r="L23" s="68" t="s">
        <v>57</v>
      </c>
      <c r="M23" s="266" t="s">
        <v>57</v>
      </c>
      <c r="N23" s="10"/>
    </row>
    <row r="24" spans="1:14" s="5" customFormat="1" ht="12" customHeight="1" x14ac:dyDescent="0.2">
      <c r="A24" s="85"/>
      <c r="B24" s="62" t="s">
        <v>125</v>
      </c>
      <c r="C24" s="85" t="s">
        <v>124</v>
      </c>
      <c r="D24" s="304" t="s">
        <v>227</v>
      </c>
      <c r="E24" s="377" t="s">
        <v>57</v>
      </c>
      <c r="F24" s="377" t="s">
        <v>57</v>
      </c>
      <c r="G24" s="377" t="s">
        <v>57</v>
      </c>
      <c r="H24" s="377" t="s">
        <v>57</v>
      </c>
      <c r="I24" s="377" t="s">
        <v>57</v>
      </c>
      <c r="J24" s="567" t="s">
        <v>57</v>
      </c>
      <c r="K24" s="567" t="s">
        <v>57</v>
      </c>
      <c r="L24" s="567" t="s">
        <v>57</v>
      </c>
      <c r="M24" s="568" t="s">
        <v>249</v>
      </c>
      <c r="N24" s="10"/>
    </row>
    <row r="25" spans="1:14" s="5" customFormat="1" ht="6.75" customHeight="1" x14ac:dyDescent="0.2">
      <c r="A25" s="85"/>
      <c r="B25" s="58"/>
      <c r="C25" s="59"/>
      <c r="D25" s="60"/>
      <c r="E25" s="61"/>
      <c r="F25" s="61"/>
      <c r="G25" s="167"/>
      <c r="H25" s="286"/>
      <c r="I25" s="286"/>
      <c r="J25" s="168"/>
      <c r="K25" s="68"/>
      <c r="L25" s="68"/>
      <c r="M25" s="282"/>
      <c r="N25" s="10"/>
    </row>
    <row r="26" spans="1:14" s="5" customFormat="1" ht="12" customHeight="1" x14ac:dyDescent="0.2">
      <c r="A26" s="103" t="s">
        <v>32</v>
      </c>
      <c r="B26" s="58" t="s">
        <v>125</v>
      </c>
      <c r="C26" s="131" t="s">
        <v>124</v>
      </c>
      <c r="D26" s="198">
        <v>10</v>
      </c>
      <c r="E26" s="61">
        <v>33</v>
      </c>
      <c r="F26" s="61">
        <v>30</v>
      </c>
      <c r="G26" s="99">
        <v>3</v>
      </c>
      <c r="H26" s="99">
        <v>2</v>
      </c>
      <c r="I26" s="99">
        <v>1</v>
      </c>
      <c r="J26" s="68">
        <v>9.1</v>
      </c>
      <c r="K26" s="68">
        <v>1.3</v>
      </c>
      <c r="L26" s="68">
        <v>1.3</v>
      </c>
      <c r="M26" s="266">
        <v>1.4</v>
      </c>
      <c r="N26" s="10"/>
    </row>
    <row r="27" spans="1:14" s="5" customFormat="1" ht="12" customHeight="1" x14ac:dyDescent="0.2">
      <c r="A27" s="103" t="s">
        <v>33</v>
      </c>
      <c r="B27" s="58" t="s">
        <v>126</v>
      </c>
      <c r="C27" s="59" t="s">
        <v>124</v>
      </c>
      <c r="D27" s="60" t="s">
        <v>227</v>
      </c>
      <c r="E27" s="61" t="s">
        <v>228</v>
      </c>
      <c r="F27" s="61" t="s">
        <v>228</v>
      </c>
      <c r="G27" s="61" t="s">
        <v>228</v>
      </c>
      <c r="H27" s="273" t="s">
        <v>228</v>
      </c>
      <c r="I27" s="273" t="s">
        <v>228</v>
      </c>
      <c r="J27" s="68" t="s">
        <v>228</v>
      </c>
      <c r="K27" s="68" t="s">
        <v>228</v>
      </c>
      <c r="L27" s="68" t="s">
        <v>228</v>
      </c>
      <c r="M27" s="266" t="s">
        <v>228</v>
      </c>
      <c r="N27" s="10"/>
    </row>
    <row r="28" spans="1:14" s="5" customFormat="1" ht="12" customHeight="1" x14ac:dyDescent="0.2">
      <c r="A28" s="103" t="s">
        <v>34</v>
      </c>
      <c r="B28" s="58" t="s">
        <v>127</v>
      </c>
      <c r="C28" s="59" t="s">
        <v>124</v>
      </c>
      <c r="D28" s="60" t="s">
        <v>227</v>
      </c>
      <c r="E28" s="61">
        <v>50.004017677782244</v>
      </c>
      <c r="F28" s="61">
        <v>49.377084224027364</v>
      </c>
      <c r="G28" s="167" t="s">
        <v>57</v>
      </c>
      <c r="H28" s="286" t="s">
        <v>57</v>
      </c>
      <c r="I28" s="286" t="s">
        <v>57</v>
      </c>
      <c r="J28" s="168" t="s">
        <v>57</v>
      </c>
      <c r="K28" s="68">
        <v>1.9686621132985134</v>
      </c>
      <c r="L28" s="68">
        <v>2.0949123557075673</v>
      </c>
      <c r="M28" s="282" t="s">
        <v>57</v>
      </c>
      <c r="N28" s="10"/>
    </row>
    <row r="29" spans="1:14" s="5" customFormat="1" ht="12" customHeight="1" x14ac:dyDescent="0.2">
      <c r="A29" s="85"/>
      <c r="B29" s="58" t="s">
        <v>214</v>
      </c>
      <c r="C29" s="59" t="s">
        <v>124</v>
      </c>
      <c r="D29" s="60" t="s">
        <v>227</v>
      </c>
      <c r="E29" s="61">
        <v>53</v>
      </c>
      <c r="F29" s="61">
        <v>53</v>
      </c>
      <c r="G29" s="61" t="s">
        <v>57</v>
      </c>
      <c r="H29" s="99" t="s">
        <v>57</v>
      </c>
      <c r="I29" s="99" t="s">
        <v>57</v>
      </c>
      <c r="J29" s="68" t="s">
        <v>57</v>
      </c>
      <c r="K29" s="68">
        <v>2.2000000000000002</v>
      </c>
      <c r="L29" s="68">
        <v>2.2999999999999998</v>
      </c>
      <c r="M29" s="266" t="s">
        <v>57</v>
      </c>
      <c r="N29" s="10"/>
    </row>
    <row r="30" spans="1:14" s="5" customFormat="1" ht="12" customHeight="1" x14ac:dyDescent="0.2">
      <c r="A30" s="85"/>
      <c r="B30" s="62" t="s">
        <v>125</v>
      </c>
      <c r="C30" s="85" t="s">
        <v>124</v>
      </c>
      <c r="D30" s="304" t="s">
        <v>227</v>
      </c>
      <c r="E30" s="376">
        <v>36</v>
      </c>
      <c r="F30" s="376">
        <v>34</v>
      </c>
      <c r="G30" s="376">
        <v>2</v>
      </c>
      <c r="H30" s="376" t="s">
        <v>57</v>
      </c>
      <c r="I30" s="376">
        <v>2</v>
      </c>
      <c r="J30" s="569">
        <v>5.6</v>
      </c>
      <c r="K30" s="569">
        <v>1.4</v>
      </c>
      <c r="L30" s="569">
        <v>1.4</v>
      </c>
      <c r="M30" s="570">
        <v>1.3</v>
      </c>
      <c r="N30" s="10"/>
    </row>
    <row r="31" spans="1:14" s="5" customFormat="1" ht="6" customHeight="1" x14ac:dyDescent="0.2">
      <c r="A31" s="85"/>
      <c r="B31" s="58"/>
      <c r="C31" s="59"/>
      <c r="D31" s="60"/>
      <c r="E31" s="61"/>
      <c r="F31" s="61"/>
      <c r="G31" s="167"/>
      <c r="H31" s="286"/>
      <c r="I31" s="286"/>
      <c r="J31" s="168"/>
      <c r="K31" s="68"/>
      <c r="L31" s="68"/>
      <c r="M31" s="282"/>
      <c r="N31" s="10"/>
    </row>
    <row r="32" spans="1:14" s="5" customFormat="1" ht="12" customHeight="1" x14ac:dyDescent="0.2">
      <c r="A32" s="103" t="s">
        <v>35</v>
      </c>
      <c r="B32" s="58" t="s">
        <v>125</v>
      </c>
      <c r="C32" s="131" t="s">
        <v>124</v>
      </c>
      <c r="D32" s="198">
        <v>10</v>
      </c>
      <c r="E32" s="61">
        <v>49</v>
      </c>
      <c r="F32" s="61">
        <v>45</v>
      </c>
      <c r="G32" s="99">
        <v>3</v>
      </c>
      <c r="H32" s="99">
        <v>3</v>
      </c>
      <c r="I32" s="99" t="s">
        <v>57</v>
      </c>
      <c r="J32" s="68">
        <v>6.1</v>
      </c>
      <c r="K32" s="68">
        <v>1.9</v>
      </c>
      <c r="L32" s="68">
        <v>1.9</v>
      </c>
      <c r="M32" s="266">
        <v>1.4</v>
      </c>
      <c r="N32" s="10"/>
    </row>
    <row r="33" spans="1:15" s="5" customFormat="1" ht="12" customHeight="1" x14ac:dyDescent="0.2">
      <c r="A33" s="103" t="s">
        <v>36</v>
      </c>
      <c r="B33" s="58" t="s">
        <v>126</v>
      </c>
      <c r="C33" s="59" t="s">
        <v>124</v>
      </c>
      <c r="D33" s="60" t="s">
        <v>227</v>
      </c>
      <c r="E33" s="61" t="s">
        <v>228</v>
      </c>
      <c r="F33" s="61" t="s">
        <v>228</v>
      </c>
      <c r="G33" s="61" t="s">
        <v>228</v>
      </c>
      <c r="H33" s="273" t="s">
        <v>228</v>
      </c>
      <c r="I33" s="273" t="s">
        <v>228</v>
      </c>
      <c r="J33" s="68" t="s">
        <v>228</v>
      </c>
      <c r="K33" s="68" t="s">
        <v>228</v>
      </c>
      <c r="L33" s="68" t="s">
        <v>228</v>
      </c>
      <c r="M33" s="266" t="s">
        <v>228</v>
      </c>
      <c r="N33" s="10"/>
    </row>
    <row r="34" spans="1:15" s="5" customFormat="1" ht="12" customHeight="1" x14ac:dyDescent="0.2">
      <c r="A34" s="103" t="s">
        <v>37</v>
      </c>
      <c r="B34" s="58" t="s">
        <v>127</v>
      </c>
      <c r="C34" s="59" t="s">
        <v>124</v>
      </c>
      <c r="D34" s="60" t="s">
        <v>227</v>
      </c>
      <c r="E34" s="61">
        <v>41.840096424266775</v>
      </c>
      <c r="F34" s="61">
        <v>38.292432663531422</v>
      </c>
      <c r="G34" s="61">
        <v>3.66</v>
      </c>
      <c r="H34" s="286" t="s">
        <v>57</v>
      </c>
      <c r="I34" s="286">
        <v>4.3695652173913047</v>
      </c>
      <c r="J34" s="68">
        <v>8.7475897829844449</v>
      </c>
      <c r="K34" s="68">
        <v>1.6472478907191643</v>
      </c>
      <c r="L34" s="68">
        <v>1.6246259085079091</v>
      </c>
      <c r="M34" s="266">
        <v>2</v>
      </c>
      <c r="N34" s="10"/>
    </row>
    <row r="35" spans="1:15" s="5" customFormat="1" ht="12" customHeight="1" x14ac:dyDescent="0.2">
      <c r="A35" s="85"/>
      <c r="B35" s="58" t="s">
        <v>214</v>
      </c>
      <c r="C35" s="59" t="s">
        <v>124</v>
      </c>
      <c r="D35" s="60" t="s">
        <v>227</v>
      </c>
      <c r="E35" s="61">
        <v>41</v>
      </c>
      <c r="F35" s="61">
        <v>33</v>
      </c>
      <c r="G35" s="61">
        <v>8</v>
      </c>
      <c r="H35" s="99">
        <v>7</v>
      </c>
      <c r="I35" s="99">
        <v>2</v>
      </c>
      <c r="J35" s="68">
        <v>19.5</v>
      </c>
      <c r="K35" s="68">
        <v>1.7</v>
      </c>
      <c r="L35" s="68">
        <v>1.4</v>
      </c>
      <c r="M35" s="266">
        <v>4.8</v>
      </c>
      <c r="N35" s="10"/>
    </row>
    <row r="36" spans="1:15" s="5" customFormat="1" ht="12" customHeight="1" x14ac:dyDescent="0.2">
      <c r="A36" s="85"/>
      <c r="B36" s="62" t="s">
        <v>125</v>
      </c>
      <c r="C36" s="85" t="s">
        <v>124</v>
      </c>
      <c r="D36" s="304" t="s">
        <v>227</v>
      </c>
      <c r="E36" s="491">
        <v>36</v>
      </c>
      <c r="F36" s="491">
        <v>35</v>
      </c>
      <c r="G36" s="491">
        <v>2</v>
      </c>
      <c r="H36" s="491" t="s">
        <v>57</v>
      </c>
      <c r="I36" s="491">
        <v>2</v>
      </c>
      <c r="J36" s="492">
        <v>5.6</v>
      </c>
      <c r="K36" s="492">
        <v>1.4</v>
      </c>
      <c r="L36" s="492">
        <v>1.5</v>
      </c>
      <c r="M36" s="493">
        <v>1.3</v>
      </c>
      <c r="N36" s="10"/>
    </row>
    <row r="37" spans="1:15" s="5" customFormat="1" ht="6.75" customHeight="1" x14ac:dyDescent="0.2">
      <c r="A37" s="103"/>
      <c r="B37" s="58"/>
      <c r="C37" s="59"/>
      <c r="D37" s="60"/>
      <c r="E37" s="61"/>
      <c r="F37" s="61"/>
      <c r="G37" s="61"/>
      <c r="H37" s="273"/>
      <c r="I37" s="273"/>
      <c r="J37" s="68"/>
      <c r="K37" s="68"/>
      <c r="L37" s="68"/>
      <c r="M37" s="266"/>
      <c r="N37" s="10"/>
    </row>
    <row r="38" spans="1:15" s="5" customFormat="1" ht="12" customHeight="1" x14ac:dyDescent="0.2">
      <c r="A38" s="85" t="s">
        <v>39</v>
      </c>
      <c r="B38" s="62" t="s">
        <v>125</v>
      </c>
      <c r="C38" s="85" t="s">
        <v>124</v>
      </c>
      <c r="D38" s="198">
        <v>10</v>
      </c>
      <c r="E38" s="99">
        <v>155</v>
      </c>
      <c r="F38" s="99">
        <v>149</v>
      </c>
      <c r="G38" s="99">
        <v>7</v>
      </c>
      <c r="H38" s="99">
        <v>3</v>
      </c>
      <c r="I38" s="99">
        <v>3</v>
      </c>
      <c r="J38" s="68">
        <v>4.5</v>
      </c>
      <c r="K38" s="68">
        <v>6</v>
      </c>
      <c r="L38" s="68">
        <v>6.3</v>
      </c>
      <c r="M38" s="266">
        <v>3.3</v>
      </c>
      <c r="N38" s="10"/>
    </row>
    <row r="39" spans="1:15" s="5" customFormat="1" ht="12" customHeight="1" x14ac:dyDescent="0.2">
      <c r="A39" s="85" t="s">
        <v>40</v>
      </c>
      <c r="B39" s="58" t="s">
        <v>126</v>
      </c>
      <c r="C39" s="59" t="s">
        <v>124</v>
      </c>
      <c r="D39" s="60" t="s">
        <v>227</v>
      </c>
      <c r="E39" s="61" t="s">
        <v>228</v>
      </c>
      <c r="F39" s="61" t="s">
        <v>228</v>
      </c>
      <c r="G39" s="61" t="s">
        <v>228</v>
      </c>
      <c r="H39" s="273" t="s">
        <v>228</v>
      </c>
      <c r="I39" s="273" t="s">
        <v>228</v>
      </c>
      <c r="J39" s="68" t="s">
        <v>228</v>
      </c>
      <c r="K39" s="68" t="s">
        <v>228</v>
      </c>
      <c r="L39" s="68" t="s">
        <v>228</v>
      </c>
      <c r="M39" s="266" t="s">
        <v>228</v>
      </c>
      <c r="N39" s="10"/>
    </row>
    <row r="40" spans="1:15" s="5" customFormat="1" ht="12" customHeight="1" x14ac:dyDescent="0.2">
      <c r="A40" s="85"/>
      <c r="B40" s="58" t="s">
        <v>127</v>
      </c>
      <c r="C40" s="59" t="s">
        <v>124</v>
      </c>
      <c r="D40" s="60" t="s">
        <v>227</v>
      </c>
      <c r="E40" s="61">
        <v>3.0614704700683002</v>
      </c>
      <c r="F40" s="61">
        <v>2</v>
      </c>
      <c r="G40" s="61" t="s">
        <v>57</v>
      </c>
      <c r="H40" s="273" t="s">
        <v>57</v>
      </c>
      <c r="I40" s="273" t="s">
        <v>57</v>
      </c>
      <c r="J40" s="68" t="s">
        <v>57</v>
      </c>
      <c r="K40" s="68">
        <v>0.12053033346725592</v>
      </c>
      <c r="L40" s="68">
        <v>8.4853627492575301E-2</v>
      </c>
      <c r="M40" s="266" t="s">
        <v>57</v>
      </c>
      <c r="N40" s="10"/>
    </row>
    <row r="41" spans="1:15" s="5" customFormat="1" ht="12" customHeight="1" x14ac:dyDescent="0.2">
      <c r="A41" s="85"/>
      <c r="B41" s="58" t="s">
        <v>214</v>
      </c>
      <c r="C41" s="59" t="s">
        <v>124</v>
      </c>
      <c r="D41" s="60" t="s">
        <v>227</v>
      </c>
      <c r="E41" s="61">
        <v>3</v>
      </c>
      <c r="F41" s="61">
        <v>3</v>
      </c>
      <c r="G41" s="61" t="s">
        <v>57</v>
      </c>
      <c r="H41" s="99" t="s">
        <v>57</v>
      </c>
      <c r="I41" s="99" t="s">
        <v>57</v>
      </c>
      <c r="J41" s="68" t="s">
        <v>57</v>
      </c>
      <c r="K41" s="68">
        <v>0.1</v>
      </c>
      <c r="L41" s="68">
        <v>0.1</v>
      </c>
      <c r="M41" s="266" t="s">
        <v>57</v>
      </c>
      <c r="N41" s="10"/>
    </row>
    <row r="42" spans="1:15" s="5" customFormat="1" ht="12" customHeight="1" x14ac:dyDescent="0.2">
      <c r="A42" s="85"/>
      <c r="B42" s="62" t="s">
        <v>125</v>
      </c>
      <c r="C42" s="85" t="s">
        <v>124</v>
      </c>
      <c r="D42" s="304" t="s">
        <v>227</v>
      </c>
      <c r="E42" s="494" t="s">
        <v>57</v>
      </c>
      <c r="F42" s="494" t="s">
        <v>57</v>
      </c>
      <c r="G42" s="494" t="s">
        <v>57</v>
      </c>
      <c r="H42" s="494" t="s">
        <v>57</v>
      </c>
      <c r="I42" s="494" t="s">
        <v>57</v>
      </c>
      <c r="J42" s="495" t="s">
        <v>57</v>
      </c>
      <c r="K42" s="495" t="s">
        <v>57</v>
      </c>
      <c r="L42" s="495" t="s">
        <v>57</v>
      </c>
      <c r="M42" s="496" t="s">
        <v>254</v>
      </c>
      <c r="N42" s="10"/>
    </row>
    <row r="43" spans="1:15" s="5" customFormat="1" ht="5.25" customHeight="1" x14ac:dyDescent="0.2">
      <c r="A43" s="85"/>
      <c r="B43" s="58"/>
      <c r="C43" s="59"/>
      <c r="D43" s="60"/>
      <c r="E43" s="61"/>
      <c r="F43" s="61"/>
      <c r="G43" s="61"/>
      <c r="H43" s="273"/>
      <c r="I43" s="286"/>
      <c r="J43" s="68"/>
      <c r="K43" s="68"/>
      <c r="L43" s="68"/>
      <c r="M43" s="266"/>
      <c r="N43" s="10"/>
    </row>
    <row r="44" spans="1:15" s="5" customFormat="1" ht="15.75" customHeight="1" x14ac:dyDescent="0.2">
      <c r="A44" s="85" t="s">
        <v>41</v>
      </c>
      <c r="B44" s="62" t="s">
        <v>125</v>
      </c>
      <c r="C44" s="85" t="s">
        <v>124</v>
      </c>
      <c r="D44" s="198">
        <v>10</v>
      </c>
      <c r="E44" s="99">
        <v>13</v>
      </c>
      <c r="F44" s="99">
        <v>13</v>
      </c>
      <c r="G44" s="99" t="s">
        <v>57</v>
      </c>
      <c r="H44" s="99" t="s">
        <v>57</v>
      </c>
      <c r="I44" s="99" t="s">
        <v>57</v>
      </c>
      <c r="J44" s="68" t="s">
        <v>57</v>
      </c>
      <c r="K44" s="68">
        <v>0.5</v>
      </c>
      <c r="L44" s="68">
        <v>0.5</v>
      </c>
      <c r="M44" s="266" t="s">
        <v>57</v>
      </c>
      <c r="N44" s="10"/>
    </row>
    <row r="45" spans="1:15" s="5" customFormat="1" ht="12" customHeight="1" x14ac:dyDescent="0.2">
      <c r="A45" s="85" t="s">
        <v>42</v>
      </c>
      <c r="B45" s="58" t="s">
        <v>126</v>
      </c>
      <c r="C45" s="59" t="s">
        <v>124</v>
      </c>
      <c r="D45" s="60" t="s">
        <v>227</v>
      </c>
      <c r="E45" s="61" t="s">
        <v>228</v>
      </c>
      <c r="F45" s="61" t="s">
        <v>228</v>
      </c>
      <c r="G45" s="61" t="s">
        <v>228</v>
      </c>
      <c r="H45" s="273" t="s">
        <v>228</v>
      </c>
      <c r="I45" s="273" t="s">
        <v>228</v>
      </c>
      <c r="J45" s="68" t="s">
        <v>228</v>
      </c>
      <c r="K45" s="68" t="s">
        <v>228</v>
      </c>
      <c r="L45" s="68" t="s">
        <v>228</v>
      </c>
      <c r="M45" s="266" t="s">
        <v>228</v>
      </c>
      <c r="N45" s="10"/>
    </row>
    <row r="46" spans="1:15" s="5" customFormat="1" ht="12" customHeight="1" x14ac:dyDescent="0.2">
      <c r="A46" s="85" t="s">
        <v>43</v>
      </c>
      <c r="B46" s="58" t="s">
        <v>127</v>
      </c>
      <c r="C46" s="59" t="s">
        <v>124</v>
      </c>
      <c r="D46" s="60" t="s">
        <v>227</v>
      </c>
      <c r="E46" s="61">
        <v>107.15146645239052</v>
      </c>
      <c r="F46" s="61">
        <v>106</v>
      </c>
      <c r="G46" s="61">
        <v>1</v>
      </c>
      <c r="H46" s="273">
        <v>1</v>
      </c>
      <c r="I46" s="273" t="s">
        <v>57</v>
      </c>
      <c r="J46" s="68">
        <v>0.93325834270716157</v>
      </c>
      <c r="K46" s="68">
        <v>4.2185616713539575</v>
      </c>
      <c r="L46" s="68">
        <v>4.4972422571064916</v>
      </c>
      <c r="M46" s="282">
        <v>0.54644808743169404</v>
      </c>
      <c r="N46" s="10"/>
    </row>
    <row r="47" spans="1:15" s="5" customFormat="1" ht="12" customHeight="1" x14ac:dyDescent="0.2">
      <c r="A47" s="85"/>
      <c r="B47" s="58" t="s">
        <v>214</v>
      </c>
      <c r="C47" s="59" t="s">
        <v>124</v>
      </c>
      <c r="D47" s="60" t="s">
        <v>227</v>
      </c>
      <c r="E47" s="61">
        <v>159</v>
      </c>
      <c r="F47" s="61">
        <v>149</v>
      </c>
      <c r="G47" s="61">
        <v>10</v>
      </c>
      <c r="H47" s="99">
        <v>10</v>
      </c>
      <c r="I47" s="99" t="s">
        <v>57</v>
      </c>
      <c r="J47" s="68">
        <v>6.3</v>
      </c>
      <c r="K47" s="68">
        <v>6.5</v>
      </c>
      <c r="L47" s="68">
        <v>6.5</v>
      </c>
      <c r="M47" s="266">
        <v>6</v>
      </c>
      <c r="N47" s="10"/>
    </row>
    <row r="48" spans="1:15" s="5" customFormat="1" ht="12.75" customHeight="1" x14ac:dyDescent="0.2">
      <c r="A48" s="85"/>
      <c r="B48" s="62" t="s">
        <v>125</v>
      </c>
      <c r="C48" s="85" t="s">
        <v>124</v>
      </c>
      <c r="D48" s="304" t="s">
        <v>227</v>
      </c>
      <c r="E48" s="497">
        <v>161</v>
      </c>
      <c r="F48" s="497">
        <v>161</v>
      </c>
      <c r="G48" s="497" t="s">
        <v>57</v>
      </c>
      <c r="H48" s="497" t="s">
        <v>57</v>
      </c>
      <c r="I48" s="497" t="s">
        <v>57</v>
      </c>
      <c r="J48" s="498" t="s">
        <v>57</v>
      </c>
      <c r="K48" s="498">
        <v>6.3</v>
      </c>
      <c r="L48" s="498">
        <v>6.7</v>
      </c>
      <c r="M48" s="499" t="s">
        <v>249</v>
      </c>
      <c r="N48" s="10"/>
      <c r="O48" s="2"/>
    </row>
    <row r="49" spans="1:15" s="5" customFormat="1" ht="6" customHeight="1" x14ac:dyDescent="0.2">
      <c r="A49" s="85"/>
      <c r="B49" s="58"/>
      <c r="C49" s="59"/>
      <c r="D49" s="60"/>
      <c r="E49" s="61"/>
      <c r="F49" s="61"/>
      <c r="G49" s="167"/>
      <c r="H49" s="286"/>
      <c r="I49" s="286"/>
      <c r="J49" s="168"/>
      <c r="K49" s="68"/>
      <c r="L49" s="68"/>
      <c r="M49" s="282"/>
      <c r="N49" s="10"/>
      <c r="O49" s="2"/>
    </row>
    <row r="50" spans="1:15" s="5" customFormat="1" ht="12" customHeight="1" x14ac:dyDescent="0.2">
      <c r="A50" s="85" t="s">
        <v>44</v>
      </c>
      <c r="B50" s="62" t="s">
        <v>125</v>
      </c>
      <c r="C50" s="85" t="s">
        <v>124</v>
      </c>
      <c r="D50" s="198">
        <v>10</v>
      </c>
      <c r="E50" s="99">
        <v>13</v>
      </c>
      <c r="F50" s="99">
        <v>13</v>
      </c>
      <c r="G50" s="99" t="s">
        <v>57</v>
      </c>
      <c r="H50" s="99" t="s">
        <v>57</v>
      </c>
      <c r="I50" s="99" t="s">
        <v>57</v>
      </c>
      <c r="J50" s="68" t="s">
        <v>57</v>
      </c>
      <c r="K50" s="68">
        <v>0.5</v>
      </c>
      <c r="L50" s="68">
        <v>0.5</v>
      </c>
      <c r="M50" s="266" t="s">
        <v>57</v>
      </c>
      <c r="N50" s="10"/>
      <c r="O50" s="2"/>
    </row>
    <row r="51" spans="1:15" s="5" customFormat="1" ht="12" customHeight="1" x14ac:dyDescent="0.2">
      <c r="A51" s="85"/>
      <c r="B51" s="58" t="s">
        <v>126</v>
      </c>
      <c r="C51" s="59" t="s">
        <v>124</v>
      </c>
      <c r="D51" s="60" t="s">
        <v>227</v>
      </c>
      <c r="E51" s="61" t="s">
        <v>228</v>
      </c>
      <c r="F51" s="61" t="s">
        <v>228</v>
      </c>
      <c r="G51" s="61" t="s">
        <v>228</v>
      </c>
      <c r="H51" s="273" t="s">
        <v>228</v>
      </c>
      <c r="I51" s="273" t="s">
        <v>228</v>
      </c>
      <c r="J51" s="68" t="s">
        <v>228</v>
      </c>
      <c r="K51" s="68" t="s">
        <v>228</v>
      </c>
      <c r="L51" s="68" t="s">
        <v>228</v>
      </c>
      <c r="M51" s="266" t="s">
        <v>228</v>
      </c>
      <c r="N51" s="10"/>
      <c r="O51" s="2"/>
    </row>
    <row r="52" spans="1:15" s="5" customFormat="1" ht="12" customHeight="1" x14ac:dyDescent="0.2">
      <c r="A52" s="85"/>
      <c r="B52" s="58" t="s">
        <v>127</v>
      </c>
      <c r="C52" s="59" t="s">
        <v>124</v>
      </c>
      <c r="D52" s="60" t="s">
        <v>227</v>
      </c>
      <c r="E52" s="61">
        <v>17.34833266372037</v>
      </c>
      <c r="F52" s="61">
        <v>16</v>
      </c>
      <c r="G52" s="167" t="s">
        <v>57</v>
      </c>
      <c r="H52" s="286" t="s">
        <v>57</v>
      </c>
      <c r="I52" s="286" t="s">
        <v>57</v>
      </c>
      <c r="J52" s="168" t="s">
        <v>57</v>
      </c>
      <c r="K52" s="68">
        <v>0.68300522298111699</v>
      </c>
      <c r="L52" s="68">
        <v>0.67882901994060241</v>
      </c>
      <c r="M52" s="282" t="s">
        <v>57</v>
      </c>
      <c r="N52" s="10"/>
      <c r="O52" s="2"/>
    </row>
    <row r="53" spans="1:15" s="5" customFormat="1" ht="12" customHeight="1" x14ac:dyDescent="0.2">
      <c r="A53" s="85"/>
      <c r="B53" s="58" t="s">
        <v>214</v>
      </c>
      <c r="C53" s="59" t="s">
        <v>124</v>
      </c>
      <c r="D53" s="60" t="s">
        <v>227</v>
      </c>
      <c r="E53" s="61">
        <v>18</v>
      </c>
      <c r="F53" s="61">
        <v>18</v>
      </c>
      <c r="G53" s="61" t="s">
        <v>57</v>
      </c>
      <c r="H53" s="99" t="s">
        <v>57</v>
      </c>
      <c r="I53" s="99" t="s">
        <v>57</v>
      </c>
      <c r="J53" s="68" t="s">
        <v>57</v>
      </c>
      <c r="K53" s="68">
        <v>0.7</v>
      </c>
      <c r="L53" s="68">
        <v>0.8</v>
      </c>
      <c r="M53" s="266" t="s">
        <v>57</v>
      </c>
      <c r="N53" s="10"/>
      <c r="O53" s="2"/>
    </row>
    <row r="54" spans="1:15" s="5" customFormat="1" ht="12" customHeight="1" x14ac:dyDescent="0.2">
      <c r="A54" s="85"/>
      <c r="B54" s="62" t="s">
        <v>125</v>
      </c>
      <c r="C54" s="85" t="s">
        <v>124</v>
      </c>
      <c r="D54" s="304" t="s">
        <v>227</v>
      </c>
      <c r="E54" s="378">
        <v>17</v>
      </c>
      <c r="F54" s="378">
        <v>17</v>
      </c>
      <c r="G54" s="378" t="s">
        <v>57</v>
      </c>
      <c r="H54" s="378" t="s">
        <v>57</v>
      </c>
      <c r="I54" s="378" t="s">
        <v>57</v>
      </c>
      <c r="J54" s="389" t="s">
        <v>57</v>
      </c>
      <c r="K54" s="389">
        <v>0.7</v>
      </c>
      <c r="L54" s="389">
        <v>0.7</v>
      </c>
      <c r="M54" s="390" t="s">
        <v>249</v>
      </c>
      <c r="N54" s="10"/>
      <c r="O54" s="2"/>
    </row>
    <row r="55" spans="1:15" s="5" customFormat="1" ht="6.75" customHeight="1" x14ac:dyDescent="0.2">
      <c r="A55" s="85"/>
      <c r="B55" s="58"/>
      <c r="C55" s="59"/>
      <c r="D55" s="60"/>
      <c r="E55" s="61"/>
      <c r="F55" s="61"/>
      <c r="G55" s="61"/>
      <c r="H55" s="273"/>
      <c r="I55" s="273"/>
      <c r="J55" s="68"/>
      <c r="K55" s="68"/>
      <c r="L55" s="68"/>
      <c r="M55" s="266"/>
      <c r="N55" s="10"/>
      <c r="O55" s="2"/>
    </row>
    <row r="56" spans="1:15" s="5" customFormat="1" ht="12" customHeight="1" x14ac:dyDescent="0.2">
      <c r="A56" s="85" t="s">
        <v>45</v>
      </c>
      <c r="B56" s="58" t="s">
        <v>125</v>
      </c>
      <c r="C56" s="131" t="s">
        <v>124</v>
      </c>
      <c r="D56" s="198">
        <v>10</v>
      </c>
      <c r="E56" s="99">
        <v>183</v>
      </c>
      <c r="F56" s="99">
        <v>136</v>
      </c>
      <c r="G56" s="99">
        <v>47</v>
      </c>
      <c r="H56" s="99">
        <v>29</v>
      </c>
      <c r="I56" s="99">
        <v>19</v>
      </c>
      <c r="J56" s="68">
        <v>25.7</v>
      </c>
      <c r="K56" s="68">
        <v>7.1</v>
      </c>
      <c r="L56" s="68">
        <v>5.7</v>
      </c>
      <c r="M56" s="266">
        <v>22</v>
      </c>
      <c r="N56" s="10"/>
      <c r="O56" s="2"/>
    </row>
    <row r="57" spans="1:15" s="5" customFormat="1" ht="12" customHeight="1" x14ac:dyDescent="0.2">
      <c r="A57" s="85"/>
      <c r="B57" s="58" t="s">
        <v>126</v>
      </c>
      <c r="C57" s="59" t="s">
        <v>124</v>
      </c>
      <c r="D57" s="60" t="s">
        <v>227</v>
      </c>
      <c r="E57" s="61" t="s">
        <v>228</v>
      </c>
      <c r="F57" s="61" t="s">
        <v>228</v>
      </c>
      <c r="G57" s="61" t="s">
        <v>228</v>
      </c>
      <c r="H57" s="273" t="s">
        <v>228</v>
      </c>
      <c r="I57" s="273" t="s">
        <v>228</v>
      </c>
      <c r="J57" s="68" t="s">
        <v>228</v>
      </c>
      <c r="K57" s="68" t="s">
        <v>228</v>
      </c>
      <c r="L57" s="68" t="s">
        <v>228</v>
      </c>
      <c r="M57" s="266" t="s">
        <v>228</v>
      </c>
      <c r="N57" s="10"/>
      <c r="O57" s="2"/>
    </row>
    <row r="58" spans="1:15" s="5" customFormat="1" ht="12" customHeight="1" x14ac:dyDescent="0.2">
      <c r="A58" s="85"/>
      <c r="B58" s="58" t="s">
        <v>127</v>
      </c>
      <c r="C58" s="59" t="s">
        <v>124</v>
      </c>
      <c r="D58" s="60" t="s">
        <v>227</v>
      </c>
      <c r="E58" s="61">
        <v>160.21695460024105</v>
      </c>
      <c r="F58" s="61">
        <v>113.86960239418555</v>
      </c>
      <c r="G58" s="61">
        <v>53.68</v>
      </c>
      <c r="H58" s="273">
        <v>29</v>
      </c>
      <c r="I58" s="273">
        <v>24.68</v>
      </c>
      <c r="J58" s="68">
        <v>33.504568935252522</v>
      </c>
      <c r="K58" s="68">
        <v>6.3077541181197265</v>
      </c>
      <c r="L58" s="68">
        <v>4.831124412141941</v>
      </c>
      <c r="M58" s="266">
        <v>29.333333333333332</v>
      </c>
      <c r="N58" s="10"/>
      <c r="O58" s="2"/>
    </row>
    <row r="59" spans="1:15" s="5" customFormat="1" ht="12" customHeight="1" x14ac:dyDescent="0.2">
      <c r="A59" s="85"/>
      <c r="B59" s="58" t="s">
        <v>214</v>
      </c>
      <c r="C59" s="59" t="s">
        <v>124</v>
      </c>
      <c r="D59" s="60" t="s">
        <v>227</v>
      </c>
      <c r="E59" s="61">
        <v>136</v>
      </c>
      <c r="F59" s="61">
        <v>104</v>
      </c>
      <c r="G59" s="61">
        <v>32</v>
      </c>
      <c r="H59" s="99">
        <v>21</v>
      </c>
      <c r="I59" s="99">
        <v>11</v>
      </c>
      <c r="J59" s="68">
        <v>23.5</v>
      </c>
      <c r="K59" s="68">
        <v>5.5</v>
      </c>
      <c r="L59" s="68">
        <v>4.5999999999999996</v>
      </c>
      <c r="M59" s="266">
        <v>19</v>
      </c>
      <c r="N59" s="10"/>
      <c r="O59" s="2"/>
    </row>
    <row r="60" spans="1:15" s="5" customFormat="1" ht="12" customHeight="1" x14ac:dyDescent="0.2">
      <c r="A60" s="85"/>
      <c r="B60" s="62" t="s">
        <v>125</v>
      </c>
      <c r="C60" s="85" t="s">
        <v>124</v>
      </c>
      <c r="D60" s="304" t="s">
        <v>227</v>
      </c>
      <c r="E60" s="379">
        <v>172</v>
      </c>
      <c r="F60" s="379">
        <v>140</v>
      </c>
      <c r="G60" s="379">
        <v>31</v>
      </c>
      <c r="H60" s="379">
        <v>18</v>
      </c>
      <c r="I60" s="379">
        <v>13</v>
      </c>
      <c r="J60" s="391">
        <v>18</v>
      </c>
      <c r="K60" s="391">
        <v>6.8</v>
      </c>
      <c r="L60" s="391">
        <v>5.8</v>
      </c>
      <c r="M60" s="392">
        <v>20.399999999999999</v>
      </c>
      <c r="N60" s="10"/>
      <c r="O60" s="2"/>
    </row>
    <row r="61" spans="1:15" s="5" customFormat="1" ht="6.75" customHeight="1" x14ac:dyDescent="0.2">
      <c r="A61" s="85"/>
      <c r="B61" s="58"/>
      <c r="C61" s="59"/>
      <c r="D61" s="60"/>
      <c r="E61" s="61"/>
      <c r="F61" s="61"/>
      <c r="G61" s="61"/>
      <c r="H61" s="273"/>
      <c r="I61" s="273"/>
      <c r="J61" s="68"/>
      <c r="K61" s="68"/>
      <c r="L61" s="68"/>
      <c r="M61" s="266"/>
      <c r="N61" s="10"/>
      <c r="O61" s="2"/>
    </row>
    <row r="62" spans="1:15" s="5" customFormat="1" ht="12" customHeight="1" x14ac:dyDescent="0.2">
      <c r="A62" s="85" t="s">
        <v>46</v>
      </c>
      <c r="B62" s="58" t="s">
        <v>125</v>
      </c>
      <c r="C62" s="131" t="s">
        <v>124</v>
      </c>
      <c r="D62" s="198">
        <v>10</v>
      </c>
      <c r="E62" s="99">
        <v>674</v>
      </c>
      <c r="F62" s="99">
        <v>599</v>
      </c>
      <c r="G62" s="99">
        <v>76</v>
      </c>
      <c r="H62" s="99">
        <v>44</v>
      </c>
      <c r="I62" s="99">
        <v>32</v>
      </c>
      <c r="J62" s="68">
        <v>11.3</v>
      </c>
      <c r="K62" s="68">
        <v>26</v>
      </c>
      <c r="L62" s="68">
        <v>25.2</v>
      </c>
      <c r="M62" s="266">
        <v>35.5</v>
      </c>
      <c r="N62" s="10"/>
      <c r="O62" s="2"/>
    </row>
    <row r="63" spans="1:15" s="5" customFormat="1" ht="12" customHeight="1" x14ac:dyDescent="0.2">
      <c r="A63" s="85" t="s">
        <v>47</v>
      </c>
      <c r="B63" s="58" t="s">
        <v>126</v>
      </c>
      <c r="C63" s="59" t="s">
        <v>124</v>
      </c>
      <c r="D63" s="60" t="s">
        <v>227</v>
      </c>
      <c r="E63" s="61" t="s">
        <v>228</v>
      </c>
      <c r="F63" s="61" t="s">
        <v>228</v>
      </c>
      <c r="G63" s="61" t="s">
        <v>228</v>
      </c>
      <c r="H63" s="273" t="s">
        <v>228</v>
      </c>
      <c r="I63" s="273" t="s">
        <v>228</v>
      </c>
      <c r="J63" s="68" t="s">
        <v>228</v>
      </c>
      <c r="K63" s="68" t="s">
        <v>228</v>
      </c>
      <c r="L63" s="68" t="s">
        <v>228</v>
      </c>
      <c r="M63" s="266" t="s">
        <v>228</v>
      </c>
      <c r="N63" s="10"/>
      <c r="O63" s="2"/>
    </row>
    <row r="64" spans="1:15" s="5" customFormat="1" ht="12" customHeight="1" x14ac:dyDescent="0.2">
      <c r="A64" s="85" t="s">
        <v>48</v>
      </c>
      <c r="B64" s="58" t="s">
        <v>127</v>
      </c>
      <c r="C64" s="59" t="s">
        <v>124</v>
      </c>
      <c r="D64" s="60" t="s">
        <v>227</v>
      </c>
      <c r="E64" s="61">
        <v>662.29811169144227</v>
      </c>
      <c r="F64" s="61">
        <v>606.63274903805052</v>
      </c>
      <c r="G64" s="61">
        <v>57.34</v>
      </c>
      <c r="H64" s="273">
        <v>44.61538461538462</v>
      </c>
      <c r="I64" s="273">
        <v>12.724615384615383</v>
      </c>
      <c r="J64" s="68">
        <v>8.6577326717057144</v>
      </c>
      <c r="K64" s="68">
        <v>26.074728806749697</v>
      </c>
      <c r="L64" s="68">
        <v>25.737494655835828</v>
      </c>
      <c r="M64" s="266">
        <v>31.333333333333336</v>
      </c>
      <c r="N64" s="10"/>
      <c r="O64" s="2"/>
    </row>
    <row r="65" spans="1:15" s="5" customFormat="1" ht="12" customHeight="1" x14ac:dyDescent="0.2">
      <c r="A65" s="85"/>
      <c r="B65" s="58" t="s">
        <v>214</v>
      </c>
      <c r="C65" s="59" t="s">
        <v>124</v>
      </c>
      <c r="D65" s="60" t="s">
        <v>227</v>
      </c>
      <c r="E65" s="61">
        <v>597</v>
      </c>
      <c r="F65" s="61">
        <v>554</v>
      </c>
      <c r="G65" s="61">
        <v>43</v>
      </c>
      <c r="H65" s="99">
        <v>30</v>
      </c>
      <c r="I65" s="99">
        <v>13</v>
      </c>
      <c r="J65" s="68">
        <v>7.2</v>
      </c>
      <c r="K65" s="68">
        <v>24.3</v>
      </c>
      <c r="L65" s="68">
        <v>24.2</v>
      </c>
      <c r="M65" s="266">
        <v>25.6</v>
      </c>
      <c r="N65" s="10"/>
      <c r="O65" s="2"/>
    </row>
    <row r="66" spans="1:15" s="5" customFormat="1" ht="12" customHeight="1" x14ac:dyDescent="0.2">
      <c r="A66" s="85"/>
      <c r="B66" s="62" t="s">
        <v>125</v>
      </c>
      <c r="C66" s="85" t="s">
        <v>124</v>
      </c>
      <c r="D66" s="304" t="s">
        <v>227</v>
      </c>
      <c r="E66" s="380">
        <v>659</v>
      </c>
      <c r="F66" s="380">
        <v>603</v>
      </c>
      <c r="G66" s="380">
        <v>56</v>
      </c>
      <c r="H66" s="380">
        <v>34</v>
      </c>
      <c r="I66" s="380">
        <v>22</v>
      </c>
      <c r="J66" s="393">
        <v>8.5</v>
      </c>
      <c r="K66" s="393">
        <v>25.9</v>
      </c>
      <c r="L66" s="393">
        <v>25.2</v>
      </c>
      <c r="M66" s="394">
        <v>36.799999999999997</v>
      </c>
      <c r="N66"/>
      <c r="O66" s="2"/>
    </row>
    <row r="67" spans="1:15" s="5" customFormat="1" ht="5.25" customHeight="1" x14ac:dyDescent="0.2">
      <c r="A67" s="85"/>
      <c r="B67" s="58"/>
      <c r="C67" s="59"/>
      <c r="D67" s="60"/>
      <c r="E67" s="61"/>
      <c r="F67" s="61"/>
      <c r="G67" s="61"/>
      <c r="H67" s="273"/>
      <c r="I67" s="286"/>
      <c r="J67" s="68"/>
      <c r="K67" s="68"/>
      <c r="L67" s="68"/>
      <c r="M67" s="266"/>
      <c r="N67" s="10"/>
      <c r="O67" s="2"/>
    </row>
    <row r="68" spans="1:15" s="5" customFormat="1" ht="12" customHeight="1" x14ac:dyDescent="0.2">
      <c r="A68" s="85" t="s">
        <v>49</v>
      </c>
      <c r="B68" s="58" t="s">
        <v>125</v>
      </c>
      <c r="C68" s="131" t="s">
        <v>124</v>
      </c>
      <c r="D68" s="198">
        <v>10</v>
      </c>
      <c r="E68" s="99">
        <v>95</v>
      </c>
      <c r="F68" s="99">
        <v>90</v>
      </c>
      <c r="G68" s="99">
        <v>5</v>
      </c>
      <c r="H68" s="99">
        <v>2</v>
      </c>
      <c r="I68" s="99">
        <v>3</v>
      </c>
      <c r="J68" s="68">
        <v>5.3</v>
      </c>
      <c r="K68" s="68">
        <v>3.7</v>
      </c>
      <c r="L68" s="68">
        <v>3.8</v>
      </c>
      <c r="M68" s="266">
        <v>2.2999999999999998</v>
      </c>
      <c r="N68" s="10"/>
      <c r="O68" s="2"/>
    </row>
    <row r="69" spans="1:15" s="5" customFormat="1" ht="12" customHeight="1" x14ac:dyDescent="0.2">
      <c r="A69" s="86" t="s">
        <v>50</v>
      </c>
      <c r="B69" s="58" t="s">
        <v>126</v>
      </c>
      <c r="C69" s="59" t="s">
        <v>124</v>
      </c>
      <c r="D69" s="60" t="s">
        <v>227</v>
      </c>
      <c r="E69" s="61" t="s">
        <v>228</v>
      </c>
      <c r="F69" s="61" t="s">
        <v>228</v>
      </c>
      <c r="G69" s="61" t="s">
        <v>228</v>
      </c>
      <c r="H69" s="273" t="s">
        <v>228</v>
      </c>
      <c r="I69" s="273" t="s">
        <v>228</v>
      </c>
      <c r="J69" s="68" t="s">
        <v>228</v>
      </c>
      <c r="K69" s="68" t="s">
        <v>228</v>
      </c>
      <c r="L69" s="68" t="s">
        <v>228</v>
      </c>
      <c r="M69" s="266" t="s">
        <v>228</v>
      </c>
      <c r="N69" s="10"/>
      <c r="O69" s="2"/>
    </row>
    <row r="70" spans="1:15" s="5" customFormat="1" ht="12" customHeight="1" x14ac:dyDescent="0.2">
      <c r="A70" s="85"/>
      <c r="B70" s="58" t="s">
        <v>127</v>
      </c>
      <c r="C70" s="59" t="s">
        <v>124</v>
      </c>
      <c r="D70" s="60" t="s">
        <v>227</v>
      </c>
      <c r="E70" s="61">
        <v>79.598232221775802</v>
      </c>
      <c r="F70" s="61">
        <v>76.584865327062843</v>
      </c>
      <c r="G70" s="61">
        <v>3.66</v>
      </c>
      <c r="H70" s="273">
        <v>3.3461538461538463</v>
      </c>
      <c r="I70" s="286">
        <v>0.31384615384615389</v>
      </c>
      <c r="J70" s="68">
        <v>4.5980920654149005</v>
      </c>
      <c r="K70" s="68">
        <v>3.1337886701486539</v>
      </c>
      <c r="L70" s="68">
        <v>3.2492518170158182</v>
      </c>
      <c r="M70" s="266">
        <v>2</v>
      </c>
      <c r="N70" s="10"/>
      <c r="O70" s="2"/>
    </row>
    <row r="71" spans="1:15" s="5" customFormat="1" ht="12" customHeight="1" x14ac:dyDescent="0.2">
      <c r="A71" s="85"/>
      <c r="B71" s="58" t="s">
        <v>214</v>
      </c>
      <c r="C71" s="59" t="s">
        <v>124</v>
      </c>
      <c r="D71" s="60" t="s">
        <v>227</v>
      </c>
      <c r="E71" s="61">
        <v>73</v>
      </c>
      <c r="F71" s="61">
        <v>70</v>
      </c>
      <c r="G71" s="61">
        <v>3</v>
      </c>
      <c r="H71" s="99">
        <v>2</v>
      </c>
      <c r="I71" s="99">
        <v>2</v>
      </c>
      <c r="J71" s="68">
        <v>4.0999999999999996</v>
      </c>
      <c r="K71" s="68">
        <v>3</v>
      </c>
      <c r="L71" s="68">
        <v>3.1</v>
      </c>
      <c r="M71" s="266">
        <v>1.8</v>
      </c>
      <c r="N71" s="10"/>
      <c r="O71" s="2"/>
    </row>
    <row r="72" spans="1:15" s="5" customFormat="1" ht="12" customHeight="1" x14ac:dyDescent="0.2">
      <c r="A72" s="85"/>
      <c r="B72" s="62" t="s">
        <v>125</v>
      </c>
      <c r="C72" s="85" t="s">
        <v>124</v>
      </c>
      <c r="D72" s="304" t="s">
        <v>227</v>
      </c>
      <c r="E72" s="381">
        <v>84</v>
      </c>
      <c r="F72" s="381">
        <v>80</v>
      </c>
      <c r="G72" s="381">
        <v>3</v>
      </c>
      <c r="H72" s="381">
        <v>3</v>
      </c>
      <c r="I72" s="381" t="s">
        <v>57</v>
      </c>
      <c r="J72" s="395">
        <v>3.6</v>
      </c>
      <c r="K72" s="395">
        <v>3.3</v>
      </c>
      <c r="L72" s="395">
        <v>3.3</v>
      </c>
      <c r="M72" s="386">
        <v>2</v>
      </c>
      <c r="N72" s="10"/>
      <c r="O72" s="2"/>
    </row>
    <row r="73" spans="1:15" s="5" customFormat="1" ht="6" customHeight="1" x14ac:dyDescent="0.2">
      <c r="A73" s="85"/>
      <c r="B73" s="58"/>
      <c r="C73" s="59"/>
      <c r="D73" s="60"/>
      <c r="E73" s="61"/>
      <c r="F73" s="61"/>
      <c r="G73" s="61"/>
      <c r="H73" s="273"/>
      <c r="I73" s="273"/>
      <c r="J73" s="68"/>
      <c r="K73" s="68"/>
      <c r="L73" s="68"/>
      <c r="M73" s="266"/>
      <c r="N73" s="10"/>
      <c r="O73" s="2"/>
    </row>
    <row r="74" spans="1:15" s="5" customFormat="1" ht="12" customHeight="1" x14ac:dyDescent="0.2">
      <c r="A74" s="85" t="s">
        <v>51</v>
      </c>
      <c r="B74" s="58" t="s">
        <v>125</v>
      </c>
      <c r="C74" s="131" t="s">
        <v>124</v>
      </c>
      <c r="D74" s="198">
        <v>10</v>
      </c>
      <c r="E74" s="99">
        <v>250</v>
      </c>
      <c r="F74" s="99">
        <v>241</v>
      </c>
      <c r="G74" s="99">
        <v>8</v>
      </c>
      <c r="H74" s="99">
        <v>6</v>
      </c>
      <c r="I74" s="99">
        <v>3</v>
      </c>
      <c r="J74" s="68">
        <v>3.2</v>
      </c>
      <c r="K74" s="68">
        <v>9.6999999999999993</v>
      </c>
      <c r="L74" s="68">
        <v>10.1</v>
      </c>
      <c r="M74" s="266">
        <v>3.7</v>
      </c>
      <c r="N74" s="10"/>
      <c r="O74" s="2"/>
    </row>
    <row r="75" spans="1:15" s="5" customFormat="1" ht="12" customHeight="1" x14ac:dyDescent="0.2">
      <c r="A75" s="85" t="s">
        <v>52</v>
      </c>
      <c r="B75" s="58" t="s">
        <v>126</v>
      </c>
      <c r="C75" s="59" t="s">
        <v>124</v>
      </c>
      <c r="D75" s="60" t="s">
        <v>227</v>
      </c>
      <c r="E75" s="61" t="s">
        <v>228</v>
      </c>
      <c r="F75" s="61" t="s">
        <v>228</v>
      </c>
      <c r="G75" s="61" t="s">
        <v>228</v>
      </c>
      <c r="H75" s="273" t="s">
        <v>228</v>
      </c>
      <c r="I75" s="273" t="s">
        <v>228</v>
      </c>
      <c r="J75" s="68" t="s">
        <v>228</v>
      </c>
      <c r="K75" s="68" t="s">
        <v>228</v>
      </c>
      <c r="L75" s="68" t="s">
        <v>228</v>
      </c>
      <c r="M75" s="266" t="s">
        <v>228</v>
      </c>
      <c r="N75" s="10"/>
      <c r="O75" s="2"/>
    </row>
    <row r="76" spans="1:15" s="5" customFormat="1" ht="12" customHeight="1" x14ac:dyDescent="0.2">
      <c r="A76" s="65" t="s">
        <v>53</v>
      </c>
      <c r="B76" s="58" t="s">
        <v>127</v>
      </c>
      <c r="C76" s="59" t="s">
        <v>124</v>
      </c>
      <c r="D76" s="60" t="s">
        <v>227</v>
      </c>
      <c r="E76" s="61">
        <v>284.71675371635195</v>
      </c>
      <c r="F76" s="61">
        <v>268.04702864471994</v>
      </c>
      <c r="G76" s="61">
        <v>15.86</v>
      </c>
      <c r="H76" s="273">
        <v>14.5</v>
      </c>
      <c r="I76" s="286">
        <v>1.36</v>
      </c>
      <c r="J76" s="68">
        <v>5.5704484520080157</v>
      </c>
      <c r="K76" s="68">
        <v>11.209321012454801</v>
      </c>
      <c r="L76" s="68">
        <v>11.372381359555364</v>
      </c>
      <c r="M76" s="266">
        <v>8.6666666666666679</v>
      </c>
      <c r="N76" s="10"/>
      <c r="O76" s="2"/>
    </row>
    <row r="77" spans="1:15" s="5" customFormat="1" ht="12" customHeight="1" x14ac:dyDescent="0.2">
      <c r="A77" s="85"/>
      <c r="B77" s="58" t="s">
        <v>214</v>
      </c>
      <c r="C77" s="59" t="s">
        <v>124</v>
      </c>
      <c r="D77" s="60" t="s">
        <v>227</v>
      </c>
      <c r="E77" s="61">
        <v>328</v>
      </c>
      <c r="F77" s="61">
        <v>317</v>
      </c>
      <c r="G77" s="61">
        <v>11</v>
      </c>
      <c r="H77" s="99">
        <v>10</v>
      </c>
      <c r="I77" s="99">
        <v>2</v>
      </c>
      <c r="J77" s="68">
        <v>3.4</v>
      </c>
      <c r="K77" s="68">
        <v>13.4</v>
      </c>
      <c r="L77" s="68">
        <v>13.9</v>
      </c>
      <c r="M77" s="266">
        <v>6.5</v>
      </c>
      <c r="N77" s="10"/>
      <c r="O77" s="2"/>
    </row>
    <row r="78" spans="1:15" s="5" customFormat="1" ht="12" customHeight="1" x14ac:dyDescent="0.2">
      <c r="A78" s="85"/>
      <c r="B78" s="62" t="s">
        <v>125</v>
      </c>
      <c r="C78" s="85" t="s">
        <v>124</v>
      </c>
      <c r="D78" s="304" t="s">
        <v>227</v>
      </c>
      <c r="E78" s="382">
        <v>291</v>
      </c>
      <c r="F78" s="382">
        <v>281</v>
      </c>
      <c r="G78" s="382">
        <v>10</v>
      </c>
      <c r="H78" s="382">
        <v>7</v>
      </c>
      <c r="I78" s="382">
        <v>3</v>
      </c>
      <c r="J78" s="396">
        <v>3.4</v>
      </c>
      <c r="K78" s="396">
        <v>11.4</v>
      </c>
      <c r="L78" s="396">
        <v>11.7</v>
      </c>
      <c r="M78" s="397">
        <v>6.6</v>
      </c>
      <c r="N78" s="10"/>
      <c r="O78" s="2"/>
    </row>
    <row r="79" spans="1:15" s="5" customFormat="1" ht="6" customHeight="1" x14ac:dyDescent="0.2">
      <c r="A79" s="85"/>
      <c r="B79" s="58"/>
      <c r="C79" s="59"/>
      <c r="D79" s="60"/>
      <c r="E79" s="61"/>
      <c r="F79" s="61"/>
      <c r="G79" s="61"/>
      <c r="H79" s="273"/>
      <c r="I79" s="273"/>
      <c r="J79" s="68"/>
      <c r="K79" s="68"/>
      <c r="L79" s="68"/>
      <c r="M79" s="266"/>
      <c r="N79" s="10"/>
      <c r="O79" s="2"/>
    </row>
    <row r="80" spans="1:15" s="5" customFormat="1" ht="12" customHeight="1" x14ac:dyDescent="0.2">
      <c r="A80" s="85" t="s">
        <v>54</v>
      </c>
      <c r="B80" s="58" t="s">
        <v>125</v>
      </c>
      <c r="C80" s="131" t="s">
        <v>124</v>
      </c>
      <c r="D80" s="198">
        <v>10</v>
      </c>
      <c r="E80" s="337">
        <v>1116</v>
      </c>
      <c r="F80" s="337">
        <v>1051</v>
      </c>
      <c r="G80" s="99">
        <v>65</v>
      </c>
      <c r="H80" s="99">
        <v>39</v>
      </c>
      <c r="I80" s="99">
        <v>25</v>
      </c>
      <c r="J80" s="68">
        <v>5.8</v>
      </c>
      <c r="K80" s="68">
        <v>43.1</v>
      </c>
      <c r="L80" s="68">
        <v>44.3</v>
      </c>
      <c r="M80" s="266">
        <v>30.4</v>
      </c>
      <c r="N80" s="10"/>
      <c r="O80" s="2"/>
    </row>
    <row r="81" spans="1:15" s="5" customFormat="1" ht="12" customHeight="1" x14ac:dyDescent="0.2">
      <c r="A81" s="85" t="s">
        <v>55</v>
      </c>
      <c r="B81" s="58" t="s">
        <v>126</v>
      </c>
      <c r="C81" s="59" t="s">
        <v>124</v>
      </c>
      <c r="D81" s="60" t="s">
        <v>227</v>
      </c>
      <c r="E81" s="61" t="s">
        <v>228</v>
      </c>
      <c r="F81" s="61" t="s">
        <v>228</v>
      </c>
      <c r="G81" s="61" t="s">
        <v>228</v>
      </c>
      <c r="H81" s="273" t="s">
        <v>228</v>
      </c>
      <c r="I81" s="273" t="s">
        <v>228</v>
      </c>
      <c r="J81" s="68" t="s">
        <v>228</v>
      </c>
      <c r="K81" s="68" t="s">
        <v>228</v>
      </c>
      <c r="L81" s="68" t="s">
        <v>228</v>
      </c>
      <c r="M81" s="266" t="s">
        <v>228</v>
      </c>
      <c r="N81" s="10"/>
      <c r="O81" s="2"/>
    </row>
    <row r="82" spans="1:15" s="5" customFormat="1" ht="12" customHeight="1" x14ac:dyDescent="0.2">
      <c r="A82" s="85"/>
      <c r="B82" s="58" t="s">
        <v>127</v>
      </c>
      <c r="C82" s="59" t="s">
        <v>124</v>
      </c>
      <c r="D82" s="60" t="s">
        <v>227</v>
      </c>
      <c r="E82" s="61">
        <v>1123.5596625150663</v>
      </c>
      <c r="F82" s="61">
        <v>1069.1650277896538</v>
      </c>
      <c r="G82" s="61">
        <v>50.02</v>
      </c>
      <c r="H82" s="273">
        <v>25.653846153846153</v>
      </c>
      <c r="I82" s="273">
        <v>24.366153846153843</v>
      </c>
      <c r="J82" s="68">
        <v>4.4519220179221461</v>
      </c>
      <c r="K82" s="68">
        <v>44.234632382482921</v>
      </c>
      <c r="L82" s="68">
        <v>45.361265498076101</v>
      </c>
      <c r="M82" s="266">
        <v>27.333333333333332</v>
      </c>
      <c r="N82" s="10"/>
      <c r="O82" s="2"/>
    </row>
    <row r="83" spans="1:15" s="5" customFormat="1" ht="12" customHeight="1" x14ac:dyDescent="0.2">
      <c r="A83" s="85"/>
      <c r="B83" s="58" t="s">
        <v>214</v>
      </c>
      <c r="C83" s="59" t="s">
        <v>124</v>
      </c>
      <c r="D83" s="60" t="s">
        <v>227</v>
      </c>
      <c r="E83" s="61">
        <v>1039</v>
      </c>
      <c r="F83" s="61">
        <v>980</v>
      </c>
      <c r="G83" s="61">
        <v>59</v>
      </c>
      <c r="H83" s="99">
        <v>39</v>
      </c>
      <c r="I83" s="99">
        <v>20</v>
      </c>
      <c r="J83" s="68">
        <v>5.7</v>
      </c>
      <c r="K83" s="68">
        <v>42.4</v>
      </c>
      <c r="L83" s="68">
        <v>42.9</v>
      </c>
      <c r="M83" s="266">
        <v>35.1</v>
      </c>
      <c r="N83" s="10"/>
      <c r="O83" s="2"/>
    </row>
    <row r="84" spans="1:15" s="5" customFormat="1" ht="12" customHeight="1" x14ac:dyDescent="0.2">
      <c r="A84" s="85"/>
      <c r="B84" s="62" t="s">
        <v>125</v>
      </c>
      <c r="C84" s="85" t="s">
        <v>124</v>
      </c>
      <c r="D84" s="304" t="s">
        <v>227</v>
      </c>
      <c r="E84" s="383">
        <v>1070</v>
      </c>
      <c r="F84" s="383">
        <v>1022</v>
      </c>
      <c r="G84" s="384">
        <v>48</v>
      </c>
      <c r="H84" s="384">
        <v>28</v>
      </c>
      <c r="I84" s="384">
        <v>20</v>
      </c>
      <c r="J84" s="398">
        <v>4.5</v>
      </c>
      <c r="K84" s="398">
        <v>42</v>
      </c>
      <c r="L84" s="398">
        <v>42.7</v>
      </c>
      <c r="M84" s="399">
        <v>31.6</v>
      </c>
      <c r="N84"/>
      <c r="O84" s="2"/>
    </row>
    <row r="85" spans="1:15" s="5" customFormat="1" ht="6.75" customHeight="1" x14ac:dyDescent="0.2">
      <c r="A85" s="85"/>
      <c r="B85" s="58"/>
      <c r="C85" s="59"/>
      <c r="D85" s="60"/>
      <c r="E85" s="61"/>
      <c r="F85" s="61"/>
      <c r="G85" s="167"/>
      <c r="H85" s="286"/>
      <c r="I85" s="286"/>
      <c r="J85" s="168"/>
      <c r="K85" s="68"/>
      <c r="L85" s="68"/>
      <c r="M85" s="282"/>
      <c r="N85" s="10"/>
      <c r="O85" s="2"/>
    </row>
    <row r="86" spans="1:15" s="5" customFormat="1" ht="12" customHeight="1" x14ac:dyDescent="0.2">
      <c r="A86" s="85" t="s">
        <v>56</v>
      </c>
      <c r="B86" s="58" t="s">
        <v>125</v>
      </c>
      <c r="C86" s="131" t="s">
        <v>124</v>
      </c>
      <c r="D86" s="198">
        <v>10</v>
      </c>
      <c r="E86" s="99">
        <v>20</v>
      </c>
      <c r="F86" s="99">
        <v>19</v>
      </c>
      <c r="G86" s="99">
        <v>1</v>
      </c>
      <c r="H86" s="99">
        <v>1</v>
      </c>
      <c r="I86" s="99" t="s">
        <v>57</v>
      </c>
      <c r="J86" s="68">
        <v>5</v>
      </c>
      <c r="K86" s="68">
        <v>0.8</v>
      </c>
      <c r="L86" s="68">
        <v>0.8</v>
      </c>
      <c r="M86" s="266">
        <v>0.5</v>
      </c>
      <c r="N86" s="10"/>
      <c r="O86" s="2"/>
    </row>
    <row r="87" spans="1:15" s="5" customFormat="1" ht="12" customHeight="1" x14ac:dyDescent="0.2">
      <c r="A87" s="85"/>
      <c r="B87" s="58" t="s">
        <v>126</v>
      </c>
      <c r="C87" s="59" t="s">
        <v>124</v>
      </c>
      <c r="D87" s="60" t="s">
        <v>227</v>
      </c>
      <c r="E87" s="61" t="s">
        <v>228</v>
      </c>
      <c r="F87" s="61" t="s">
        <v>228</v>
      </c>
      <c r="G87" s="61" t="s">
        <v>228</v>
      </c>
      <c r="H87" s="273" t="s">
        <v>228</v>
      </c>
      <c r="I87" s="273" t="s">
        <v>228</v>
      </c>
      <c r="J87" s="68" t="s">
        <v>228</v>
      </c>
      <c r="K87" s="68" t="s">
        <v>228</v>
      </c>
      <c r="L87" s="68" t="s">
        <v>228</v>
      </c>
      <c r="M87" s="266" t="s">
        <v>228</v>
      </c>
      <c r="N87" s="10"/>
      <c r="O87" s="2"/>
    </row>
    <row r="88" spans="1:15" s="5" customFormat="1" ht="12" customHeight="1" x14ac:dyDescent="0.2">
      <c r="A88" s="85"/>
      <c r="B88" s="58" t="s">
        <v>127</v>
      </c>
      <c r="C88" s="59" t="s">
        <v>124</v>
      </c>
      <c r="D88" s="60" t="s">
        <v>227</v>
      </c>
      <c r="E88" s="61">
        <v>10</v>
      </c>
      <c r="F88" s="61">
        <v>10</v>
      </c>
      <c r="G88" s="167" t="s">
        <v>57</v>
      </c>
      <c r="H88" s="286" t="s">
        <v>57</v>
      </c>
      <c r="I88" s="286" t="s">
        <v>57</v>
      </c>
      <c r="J88" s="168" t="s">
        <v>57</v>
      </c>
      <c r="K88" s="68">
        <v>0.39370078740157477</v>
      </c>
      <c r="L88" s="68">
        <v>0.42426813746287656</v>
      </c>
      <c r="M88" s="282" t="s">
        <v>57</v>
      </c>
      <c r="N88" s="10"/>
      <c r="O88" s="2"/>
    </row>
    <row r="89" spans="1:15" s="5" customFormat="1" ht="12" customHeight="1" x14ac:dyDescent="0.2">
      <c r="A89" s="85"/>
      <c r="B89" s="58" t="s">
        <v>214</v>
      </c>
      <c r="C89" s="59" t="s">
        <v>124</v>
      </c>
      <c r="D89" s="60" t="s">
        <v>227</v>
      </c>
      <c r="E89" s="61">
        <v>7</v>
      </c>
      <c r="F89" s="61">
        <v>5</v>
      </c>
      <c r="G89" s="61">
        <v>2</v>
      </c>
      <c r="H89" s="99" t="s">
        <v>57</v>
      </c>
      <c r="I89" s="99">
        <v>2</v>
      </c>
      <c r="J89" s="68">
        <v>28.6</v>
      </c>
      <c r="K89" s="68">
        <v>0.3</v>
      </c>
      <c r="L89" s="68">
        <v>0.2</v>
      </c>
      <c r="M89" s="266">
        <v>1.2</v>
      </c>
      <c r="N89" s="10"/>
      <c r="O89" s="2"/>
    </row>
    <row r="90" spans="1:15" s="5" customFormat="1" ht="15.75" customHeight="1" x14ac:dyDescent="0.2">
      <c r="A90" s="140"/>
      <c r="B90" s="345" t="s">
        <v>125</v>
      </c>
      <c r="C90" s="201" t="s">
        <v>124</v>
      </c>
      <c r="D90" s="305" t="s">
        <v>227</v>
      </c>
      <c r="E90" s="385">
        <v>22</v>
      </c>
      <c r="F90" s="385">
        <v>22</v>
      </c>
      <c r="G90" s="385" t="s">
        <v>57</v>
      </c>
      <c r="H90" s="385" t="s">
        <v>57</v>
      </c>
      <c r="I90" s="385" t="s">
        <v>57</v>
      </c>
      <c r="J90" s="400" t="s">
        <v>57</v>
      </c>
      <c r="K90" s="400">
        <v>0.9</v>
      </c>
      <c r="L90" s="400">
        <v>0.9</v>
      </c>
      <c r="M90" s="401" t="s">
        <v>249</v>
      </c>
      <c r="N90" s="158"/>
      <c r="O90" s="2"/>
    </row>
    <row r="91" spans="1:15" x14ac:dyDescent="0.2">
      <c r="E91" s="27"/>
      <c r="F91" s="27"/>
      <c r="G91" s="27"/>
      <c r="H91" s="24"/>
      <c r="I91" s="24"/>
      <c r="J91" s="22"/>
      <c r="K91" s="22"/>
      <c r="L91" s="22"/>
      <c r="M91" s="22"/>
    </row>
    <row r="92" spans="1:15" x14ac:dyDescent="0.2">
      <c r="E92" s="27"/>
      <c r="F92" s="27"/>
      <c r="G92" s="27"/>
      <c r="H92" s="24"/>
      <c r="I92" s="24"/>
      <c r="J92" s="22"/>
      <c r="K92" s="22"/>
      <c r="L92" s="22"/>
      <c r="M92" s="22"/>
    </row>
    <row r="93" spans="1:15" x14ac:dyDescent="0.2">
      <c r="E93" s="27"/>
      <c r="F93" s="27"/>
      <c r="G93" s="27"/>
      <c r="H93" s="24"/>
      <c r="I93" s="24"/>
      <c r="J93" s="22"/>
      <c r="K93" s="22"/>
      <c r="L93" s="22"/>
      <c r="M93" s="22"/>
    </row>
    <row r="94" spans="1:15" x14ac:dyDescent="0.2">
      <c r="E94" s="27"/>
      <c r="F94" s="27"/>
      <c r="G94" s="27"/>
      <c r="H94" s="24"/>
      <c r="I94" s="24"/>
      <c r="J94" s="22"/>
      <c r="K94" s="22"/>
      <c r="L94" s="22"/>
      <c r="M94" s="22"/>
    </row>
    <row r="95" spans="1:15" x14ac:dyDescent="0.2">
      <c r="E95" s="27"/>
      <c r="F95" s="27"/>
      <c r="G95" s="27"/>
      <c r="H95" s="24"/>
      <c r="I95" s="24"/>
      <c r="J95" s="22"/>
      <c r="K95" s="22"/>
      <c r="L95" s="22"/>
      <c r="M95" s="22"/>
    </row>
    <row r="96" spans="1:15" x14ac:dyDescent="0.2">
      <c r="E96" s="27"/>
      <c r="F96" s="27"/>
      <c r="G96" s="27"/>
      <c r="H96" s="24"/>
      <c r="I96" s="24"/>
      <c r="J96" s="22"/>
      <c r="K96" s="22"/>
      <c r="L96" s="22"/>
      <c r="M96" s="22"/>
    </row>
    <row r="97" spans="5:13" x14ac:dyDescent="0.2">
      <c r="E97" s="27"/>
      <c r="F97" s="27"/>
      <c r="G97" s="27"/>
      <c r="H97" s="24"/>
      <c r="I97" s="24"/>
      <c r="J97" s="22"/>
      <c r="K97" s="22"/>
      <c r="L97" s="22"/>
      <c r="M97" s="22"/>
    </row>
    <row r="98" spans="5:13" x14ac:dyDescent="0.2">
      <c r="E98" s="27"/>
      <c r="F98" s="27"/>
      <c r="G98" s="27"/>
      <c r="H98" s="24"/>
      <c r="I98" s="24"/>
      <c r="J98" s="22"/>
      <c r="K98" s="22"/>
      <c r="L98" s="22"/>
      <c r="M98" s="22"/>
    </row>
    <row r="99" spans="5:13" x14ac:dyDescent="0.2">
      <c r="E99" s="27"/>
      <c r="F99" s="27"/>
      <c r="G99" s="27"/>
      <c r="H99" s="24"/>
      <c r="I99" s="24"/>
      <c r="J99" s="22"/>
      <c r="K99" s="22"/>
      <c r="L99" s="22"/>
      <c r="M99" s="22"/>
    </row>
    <row r="100" spans="5:13" x14ac:dyDescent="0.2">
      <c r="E100" s="27"/>
      <c r="F100" s="27"/>
      <c r="G100" s="27"/>
      <c r="H100" s="24"/>
      <c r="I100" s="24"/>
      <c r="J100" s="22"/>
      <c r="K100" s="22"/>
      <c r="L100" s="22"/>
      <c r="M100" s="22"/>
    </row>
    <row r="101" spans="5:13" x14ac:dyDescent="0.2">
      <c r="E101" s="27"/>
      <c r="F101" s="27"/>
      <c r="G101" s="27"/>
      <c r="H101" s="24"/>
      <c r="I101" s="24"/>
      <c r="J101" s="22"/>
      <c r="K101" s="22"/>
      <c r="L101" s="22"/>
      <c r="M101" s="22"/>
    </row>
    <row r="102" spans="5:13" x14ac:dyDescent="0.2">
      <c r="E102" s="27"/>
      <c r="F102" s="27"/>
      <c r="G102" s="27"/>
      <c r="H102" s="24"/>
      <c r="I102" s="24"/>
      <c r="J102" s="22"/>
      <c r="K102" s="22"/>
      <c r="L102" s="22"/>
      <c r="M102" s="22"/>
    </row>
    <row r="103" spans="5:13" x14ac:dyDescent="0.2">
      <c r="E103" s="27"/>
      <c r="F103" s="27"/>
      <c r="G103" s="27"/>
      <c r="H103" s="24"/>
      <c r="I103" s="24"/>
      <c r="J103" s="22"/>
      <c r="K103" s="22"/>
      <c r="L103" s="22"/>
      <c r="M103" s="22"/>
    </row>
    <row r="104" spans="5:13" x14ac:dyDescent="0.2">
      <c r="E104" s="27"/>
      <c r="F104" s="27"/>
      <c r="G104" s="27"/>
      <c r="H104" s="24"/>
      <c r="I104" s="24"/>
      <c r="J104" s="22"/>
      <c r="K104" s="22"/>
      <c r="L104" s="22"/>
      <c r="M104" s="22"/>
    </row>
    <row r="105" spans="5:13" x14ac:dyDescent="0.2">
      <c r="E105" s="27"/>
      <c r="F105" s="27"/>
      <c r="G105" s="27"/>
      <c r="H105" s="24"/>
      <c r="I105" s="24"/>
      <c r="J105" s="22"/>
      <c r="K105" s="22"/>
      <c r="L105" s="22"/>
      <c r="M105" s="22"/>
    </row>
    <row r="106" spans="5:13" x14ac:dyDescent="0.2">
      <c r="E106" s="27"/>
      <c r="F106" s="27"/>
      <c r="G106" s="27"/>
      <c r="H106" s="24"/>
      <c r="I106" s="24"/>
      <c r="J106" s="22"/>
      <c r="K106" s="22"/>
      <c r="L106" s="22"/>
      <c r="M106" s="22"/>
    </row>
    <row r="107" spans="5:13" x14ac:dyDescent="0.2">
      <c r="E107" s="27"/>
      <c r="F107" s="27"/>
      <c r="G107" s="27"/>
      <c r="H107" s="24"/>
      <c r="I107" s="24"/>
      <c r="J107" s="22"/>
      <c r="K107" s="22"/>
      <c r="L107" s="22"/>
      <c r="M107" s="22"/>
    </row>
    <row r="108" spans="5:13" x14ac:dyDescent="0.2">
      <c r="E108" s="27"/>
      <c r="F108" s="27"/>
      <c r="G108" s="27"/>
      <c r="H108" s="24"/>
      <c r="I108" s="24"/>
      <c r="J108" s="22"/>
      <c r="K108" s="22"/>
      <c r="L108" s="22"/>
      <c r="M108" s="22"/>
    </row>
    <row r="109" spans="5:13" x14ac:dyDescent="0.2">
      <c r="E109" s="27"/>
      <c r="F109" s="27"/>
      <c r="G109" s="27"/>
      <c r="H109" s="24"/>
      <c r="I109" s="24"/>
      <c r="J109" s="22"/>
      <c r="K109" s="22"/>
      <c r="L109" s="22"/>
      <c r="M109" s="22"/>
    </row>
    <row r="110" spans="5:13" x14ac:dyDescent="0.2">
      <c r="E110" s="27"/>
      <c r="F110" s="27"/>
      <c r="G110" s="27"/>
      <c r="H110" s="24"/>
      <c r="I110" s="24"/>
      <c r="J110" s="22"/>
      <c r="K110" s="22"/>
      <c r="L110" s="22"/>
      <c r="M110" s="22"/>
    </row>
    <row r="111" spans="5:13" x14ac:dyDescent="0.2">
      <c r="E111" s="27"/>
      <c r="F111" s="27"/>
      <c r="G111" s="27"/>
      <c r="H111" s="24"/>
      <c r="I111" s="24"/>
      <c r="J111" s="22"/>
      <c r="K111" s="22"/>
      <c r="L111" s="22"/>
      <c r="M111" s="22"/>
    </row>
    <row r="112" spans="5:13" x14ac:dyDescent="0.2">
      <c r="E112" s="27"/>
      <c r="F112" s="27"/>
      <c r="G112" s="27"/>
      <c r="H112" s="24"/>
      <c r="I112" s="24"/>
      <c r="J112" s="22"/>
      <c r="K112" s="22"/>
      <c r="L112" s="22"/>
      <c r="M112" s="22"/>
    </row>
    <row r="113" spans="5:13" x14ac:dyDescent="0.2">
      <c r="E113" s="27"/>
      <c r="F113" s="27"/>
      <c r="G113" s="27"/>
      <c r="H113" s="24"/>
      <c r="I113" s="24"/>
      <c r="J113" s="22"/>
      <c r="K113" s="22"/>
      <c r="L113" s="22"/>
      <c r="M113" s="22"/>
    </row>
    <row r="114" spans="5:13" x14ac:dyDescent="0.2">
      <c r="E114" s="27"/>
      <c r="F114" s="27"/>
      <c r="G114" s="27"/>
      <c r="H114" s="24"/>
      <c r="I114" s="24"/>
      <c r="J114" s="22"/>
      <c r="K114" s="22"/>
      <c r="L114" s="22"/>
      <c r="M114" s="22"/>
    </row>
    <row r="115" spans="5:13" x14ac:dyDescent="0.2">
      <c r="E115" s="27"/>
      <c r="F115" s="27"/>
      <c r="G115" s="27"/>
      <c r="H115" s="24"/>
      <c r="I115" s="24"/>
      <c r="J115" s="22"/>
      <c r="K115" s="22"/>
      <c r="L115" s="22"/>
      <c r="M115" s="22"/>
    </row>
    <row r="116" spans="5:13" x14ac:dyDescent="0.2">
      <c r="E116" s="27"/>
      <c r="F116" s="27"/>
      <c r="G116" s="27"/>
      <c r="H116" s="24"/>
      <c r="I116" s="24"/>
      <c r="J116" s="22"/>
      <c r="K116" s="22"/>
      <c r="L116" s="22"/>
      <c r="M116" s="22"/>
    </row>
    <row r="117" spans="5:13" x14ac:dyDescent="0.2">
      <c r="E117" s="27"/>
      <c r="F117" s="27"/>
      <c r="G117" s="27"/>
      <c r="H117" s="24"/>
      <c r="I117" s="24"/>
      <c r="J117" s="22"/>
      <c r="K117" s="22"/>
      <c r="L117" s="22"/>
      <c r="M117" s="22"/>
    </row>
    <row r="118" spans="5:13" x14ac:dyDescent="0.2">
      <c r="E118" s="27"/>
      <c r="F118" s="27"/>
      <c r="G118" s="27"/>
      <c r="H118" s="24"/>
      <c r="I118" s="24"/>
      <c r="J118" s="22"/>
      <c r="K118" s="22"/>
      <c r="L118" s="22"/>
      <c r="M118" s="22"/>
    </row>
    <row r="119" spans="5:13" x14ac:dyDescent="0.2">
      <c r="E119" s="27"/>
      <c r="F119" s="27"/>
      <c r="G119" s="27"/>
      <c r="H119" s="24"/>
      <c r="I119" s="24"/>
      <c r="J119" s="22"/>
      <c r="K119" s="22"/>
      <c r="L119" s="22"/>
      <c r="M119" s="22"/>
    </row>
    <row r="120" spans="5:13" x14ac:dyDescent="0.2">
      <c r="E120" s="27"/>
      <c r="F120" s="27"/>
      <c r="G120" s="27"/>
      <c r="H120" s="24"/>
      <c r="I120" s="24"/>
      <c r="J120" s="22"/>
      <c r="K120" s="22"/>
      <c r="L120" s="22"/>
      <c r="M120" s="22"/>
    </row>
    <row r="121" spans="5:13" x14ac:dyDescent="0.2">
      <c r="E121" s="27"/>
      <c r="F121" s="27"/>
      <c r="G121" s="27"/>
      <c r="H121" s="24"/>
      <c r="I121" s="24"/>
      <c r="J121" s="22"/>
      <c r="K121" s="22"/>
      <c r="L121" s="22"/>
      <c r="M121" s="22"/>
    </row>
    <row r="122" spans="5:13" x14ac:dyDescent="0.2">
      <c r="E122" s="27"/>
      <c r="F122" s="27"/>
      <c r="G122" s="27"/>
      <c r="H122" s="24"/>
      <c r="I122" s="24"/>
      <c r="J122" s="22"/>
      <c r="K122" s="22"/>
      <c r="L122" s="22"/>
      <c r="M122" s="22"/>
    </row>
    <row r="123" spans="5:13" x14ac:dyDescent="0.2">
      <c r="E123" s="27"/>
      <c r="F123" s="27"/>
      <c r="G123" s="27"/>
      <c r="H123" s="24"/>
      <c r="I123" s="24"/>
      <c r="J123" s="22"/>
      <c r="K123" s="22"/>
      <c r="L123" s="22"/>
      <c r="M123" s="22"/>
    </row>
    <row r="124" spans="5:13" x14ac:dyDescent="0.2">
      <c r="E124" s="27"/>
      <c r="F124" s="27"/>
      <c r="G124" s="27"/>
      <c r="H124" s="24"/>
      <c r="I124" s="24"/>
      <c r="J124" s="22"/>
      <c r="K124" s="22"/>
      <c r="L124" s="22"/>
      <c r="M124" s="22"/>
    </row>
    <row r="125" spans="5:13" x14ac:dyDescent="0.2">
      <c r="E125" s="27"/>
      <c r="F125" s="27"/>
      <c r="G125" s="27"/>
      <c r="H125" s="24"/>
      <c r="I125" s="24"/>
      <c r="J125" s="22"/>
      <c r="K125" s="22"/>
      <c r="L125" s="22"/>
      <c r="M125" s="22"/>
    </row>
    <row r="126" spans="5:13" x14ac:dyDescent="0.2">
      <c r="E126" s="27"/>
      <c r="F126" s="27"/>
      <c r="G126" s="27"/>
      <c r="H126" s="24"/>
      <c r="I126" s="24"/>
      <c r="J126" s="22"/>
      <c r="K126" s="22"/>
      <c r="L126" s="22"/>
      <c r="M126" s="22"/>
    </row>
    <row r="127" spans="5:13" x14ac:dyDescent="0.2">
      <c r="E127" s="27"/>
      <c r="F127" s="27"/>
      <c r="G127" s="27"/>
      <c r="H127" s="24"/>
      <c r="I127" s="24"/>
      <c r="J127" s="22"/>
      <c r="K127" s="22"/>
      <c r="L127" s="22"/>
      <c r="M127" s="22"/>
    </row>
    <row r="128" spans="5:13" x14ac:dyDescent="0.2">
      <c r="E128" s="27"/>
      <c r="F128" s="27"/>
      <c r="G128" s="27"/>
      <c r="H128" s="24"/>
      <c r="I128" s="24"/>
      <c r="J128" s="22"/>
      <c r="K128" s="22"/>
      <c r="L128" s="22"/>
      <c r="M128" s="22"/>
    </row>
    <row r="129" spans="5:13" x14ac:dyDescent="0.2">
      <c r="E129" s="27"/>
      <c r="F129" s="27"/>
      <c r="G129" s="27"/>
      <c r="H129" s="24"/>
      <c r="I129" s="24"/>
      <c r="J129" s="22"/>
      <c r="K129" s="22"/>
      <c r="L129" s="22"/>
      <c r="M129" s="22"/>
    </row>
    <row r="130" spans="5:13" x14ac:dyDescent="0.2">
      <c r="E130" s="27"/>
      <c r="F130" s="27"/>
      <c r="G130" s="27"/>
      <c r="H130" s="24"/>
      <c r="I130" s="24"/>
      <c r="J130" s="22"/>
      <c r="K130" s="22"/>
      <c r="L130" s="22"/>
      <c r="M130" s="22"/>
    </row>
    <row r="131" spans="5:13" x14ac:dyDescent="0.2">
      <c r="E131" s="27"/>
      <c r="F131" s="27"/>
      <c r="G131" s="27"/>
      <c r="H131" s="24"/>
      <c r="I131" s="24"/>
      <c r="J131" s="22"/>
      <c r="K131" s="22"/>
      <c r="L131" s="22"/>
      <c r="M131" s="22"/>
    </row>
    <row r="132" spans="5:13" x14ac:dyDescent="0.2">
      <c r="E132" s="27"/>
      <c r="F132" s="27"/>
      <c r="G132" s="27"/>
      <c r="H132" s="24"/>
      <c r="I132" s="24"/>
      <c r="J132" s="22"/>
      <c r="K132" s="22"/>
      <c r="L132" s="22"/>
      <c r="M132" s="22"/>
    </row>
    <row r="133" spans="5:13" x14ac:dyDescent="0.2">
      <c r="E133" s="27"/>
      <c r="F133" s="27"/>
      <c r="G133" s="27"/>
      <c r="H133" s="24"/>
      <c r="I133" s="24"/>
      <c r="J133" s="22"/>
      <c r="K133" s="22"/>
      <c r="L133" s="22"/>
      <c r="M133" s="22"/>
    </row>
    <row r="134" spans="5:13" x14ac:dyDescent="0.2">
      <c r="E134" s="27"/>
      <c r="F134" s="27"/>
      <c r="G134" s="27"/>
      <c r="H134" s="24"/>
      <c r="I134" s="24"/>
      <c r="J134" s="22"/>
      <c r="K134" s="22"/>
      <c r="L134" s="22"/>
      <c r="M134" s="22"/>
    </row>
    <row r="135" spans="5:13" x14ac:dyDescent="0.2">
      <c r="E135" s="387"/>
      <c r="F135" s="387"/>
      <c r="G135" s="387"/>
      <c r="H135" s="24"/>
      <c r="I135" s="24"/>
      <c r="J135" s="22"/>
      <c r="K135" s="22"/>
      <c r="L135" s="22"/>
      <c r="M135" s="22"/>
    </row>
    <row r="136" spans="5:13" x14ac:dyDescent="0.2">
      <c r="E136" s="387"/>
      <c r="F136" s="387"/>
      <c r="G136" s="387"/>
      <c r="H136" s="24"/>
      <c r="I136" s="24"/>
      <c r="J136" s="22"/>
      <c r="K136" s="22"/>
      <c r="L136" s="22"/>
      <c r="M136" s="22"/>
    </row>
    <row r="137" spans="5:13" x14ac:dyDescent="0.2">
      <c r="E137" s="387"/>
      <c r="F137" s="387"/>
      <c r="G137" s="387"/>
      <c r="H137" s="24"/>
      <c r="I137" s="24"/>
      <c r="J137" s="22"/>
      <c r="K137" s="22"/>
      <c r="L137" s="22"/>
      <c r="M137" s="22"/>
    </row>
    <row r="138" spans="5:13" x14ac:dyDescent="0.2">
      <c r="E138" s="387"/>
      <c r="F138" s="387"/>
      <c r="G138" s="387"/>
      <c r="H138" s="24"/>
      <c r="I138" s="24"/>
      <c r="J138" s="22"/>
      <c r="K138" s="22"/>
      <c r="L138" s="22"/>
      <c r="M138" s="22"/>
    </row>
    <row r="139" spans="5:13" x14ac:dyDescent="0.2">
      <c r="E139" s="387"/>
      <c r="F139" s="387"/>
      <c r="G139" s="387"/>
      <c r="H139" s="24"/>
      <c r="I139" s="24"/>
      <c r="J139" s="22"/>
      <c r="K139" s="22"/>
      <c r="L139" s="22"/>
      <c r="M139" s="22"/>
    </row>
    <row r="140" spans="5:13" x14ac:dyDescent="0.2">
      <c r="E140" s="387"/>
      <c r="F140" s="387"/>
      <c r="G140" s="387"/>
      <c r="H140" s="24"/>
      <c r="I140" s="24"/>
      <c r="J140" s="22"/>
      <c r="K140" s="22"/>
      <c r="L140" s="22"/>
      <c r="M140" s="22"/>
    </row>
    <row r="141" spans="5:13" x14ac:dyDescent="0.2">
      <c r="E141" s="387"/>
      <c r="F141" s="387"/>
      <c r="G141" s="387"/>
      <c r="H141" s="24"/>
      <c r="I141" s="24"/>
      <c r="J141" s="22"/>
      <c r="K141" s="22"/>
      <c r="L141" s="22"/>
      <c r="M141" s="22"/>
    </row>
    <row r="142" spans="5:13" x14ac:dyDescent="0.2">
      <c r="E142" s="387"/>
      <c r="F142" s="387"/>
      <c r="G142" s="387"/>
      <c r="H142" s="24"/>
      <c r="I142" s="24"/>
      <c r="J142" s="22"/>
      <c r="K142" s="22"/>
      <c r="L142" s="22"/>
      <c r="M142" s="22"/>
    </row>
    <row r="143" spans="5:13" x14ac:dyDescent="0.2">
      <c r="E143" s="387"/>
      <c r="F143" s="387"/>
      <c r="G143" s="387"/>
      <c r="H143" s="24"/>
      <c r="I143" s="24"/>
      <c r="J143" s="22"/>
      <c r="K143" s="22"/>
      <c r="L143" s="22"/>
      <c r="M143" s="22"/>
    </row>
    <row r="144" spans="5:13" x14ac:dyDescent="0.2">
      <c r="E144" s="387"/>
      <c r="F144" s="387"/>
      <c r="G144" s="387"/>
      <c r="H144" s="24"/>
      <c r="I144" s="24"/>
      <c r="J144" s="22"/>
      <c r="K144" s="22"/>
      <c r="L144" s="22"/>
      <c r="M144" s="22"/>
    </row>
    <row r="145" spans="5:13" x14ac:dyDescent="0.2">
      <c r="E145" s="387"/>
      <c r="F145" s="387"/>
      <c r="G145" s="387"/>
      <c r="H145" s="24"/>
      <c r="I145" s="24"/>
      <c r="J145" s="22"/>
      <c r="K145" s="22"/>
      <c r="L145" s="22"/>
      <c r="M145" s="22"/>
    </row>
    <row r="146" spans="5:13" x14ac:dyDescent="0.2">
      <c r="E146" s="387"/>
      <c r="F146" s="387"/>
      <c r="G146" s="387"/>
      <c r="H146" s="24"/>
      <c r="I146" s="24"/>
      <c r="J146" s="22"/>
      <c r="K146" s="22"/>
      <c r="L146" s="22"/>
      <c r="M146" s="22"/>
    </row>
    <row r="147" spans="5:13" x14ac:dyDescent="0.2">
      <c r="E147" s="387"/>
      <c r="F147" s="387"/>
      <c r="G147" s="387"/>
      <c r="H147" s="24"/>
      <c r="I147" s="24"/>
      <c r="J147" s="22"/>
      <c r="K147" s="22"/>
      <c r="L147" s="22"/>
      <c r="M147" s="22"/>
    </row>
    <row r="148" spans="5:13" x14ac:dyDescent="0.2">
      <c r="E148" s="387"/>
      <c r="F148" s="387"/>
      <c r="G148" s="387"/>
      <c r="H148" s="24"/>
      <c r="I148" s="24"/>
      <c r="J148" s="22"/>
      <c r="K148" s="22"/>
      <c r="L148" s="22"/>
      <c r="M148" s="22"/>
    </row>
    <row r="149" spans="5:13" x14ac:dyDescent="0.2">
      <c r="E149" s="387"/>
      <c r="F149" s="387"/>
      <c r="G149" s="387"/>
      <c r="H149" s="24"/>
      <c r="I149" s="24"/>
      <c r="J149" s="22"/>
      <c r="K149" s="22"/>
      <c r="L149" s="22"/>
      <c r="M149" s="22"/>
    </row>
    <row r="150" spans="5:13" x14ac:dyDescent="0.2">
      <c r="E150" s="387"/>
      <c r="F150" s="387"/>
      <c r="G150" s="387"/>
      <c r="H150" s="24"/>
      <c r="I150" s="24"/>
      <c r="J150" s="22"/>
      <c r="K150" s="22"/>
      <c r="L150" s="22"/>
      <c r="M150" s="22"/>
    </row>
    <row r="151" spans="5:13" x14ac:dyDescent="0.2">
      <c r="E151" s="387"/>
      <c r="F151" s="387"/>
      <c r="G151" s="387"/>
      <c r="H151" s="24"/>
      <c r="I151" s="24"/>
      <c r="J151" s="22"/>
      <c r="K151" s="22"/>
      <c r="L151" s="22"/>
      <c r="M151" s="22"/>
    </row>
    <row r="152" spans="5:13" x14ac:dyDescent="0.2">
      <c r="E152" s="387"/>
      <c r="F152" s="387"/>
      <c r="G152" s="387"/>
      <c r="H152" s="24"/>
      <c r="I152" s="24"/>
      <c r="J152" s="22"/>
      <c r="K152" s="22"/>
      <c r="L152" s="22"/>
      <c r="M152" s="22"/>
    </row>
    <row r="153" spans="5:13" x14ac:dyDescent="0.2">
      <c r="E153" s="387"/>
      <c r="F153" s="387"/>
      <c r="G153" s="387"/>
      <c r="H153" s="24"/>
      <c r="I153" s="24"/>
      <c r="J153" s="22"/>
      <c r="K153" s="22"/>
      <c r="L153" s="22"/>
      <c r="M153" s="22"/>
    </row>
    <row r="154" spans="5:13" x14ac:dyDescent="0.2">
      <c r="E154" s="387"/>
      <c r="F154" s="387"/>
      <c r="G154" s="387"/>
      <c r="H154" s="24"/>
      <c r="I154" s="24"/>
      <c r="J154" s="22"/>
      <c r="K154" s="22"/>
      <c r="L154" s="22"/>
      <c r="M154" s="22"/>
    </row>
    <row r="155" spans="5:13" x14ac:dyDescent="0.2">
      <c r="E155" s="387"/>
      <c r="F155" s="387"/>
      <c r="G155" s="387"/>
      <c r="H155" s="24"/>
      <c r="I155" s="24"/>
      <c r="J155" s="22"/>
      <c r="K155" s="22"/>
      <c r="L155" s="22"/>
      <c r="M155" s="22"/>
    </row>
    <row r="156" spans="5:13" x14ac:dyDescent="0.2">
      <c r="E156" s="387"/>
      <c r="F156" s="387"/>
      <c r="G156" s="387"/>
      <c r="H156" s="24"/>
      <c r="I156" s="24"/>
      <c r="J156" s="22"/>
      <c r="K156" s="22"/>
      <c r="L156" s="22"/>
      <c r="M156" s="22"/>
    </row>
    <row r="157" spans="5:13" x14ac:dyDescent="0.2">
      <c r="E157" s="387"/>
      <c r="F157" s="387"/>
      <c r="G157" s="387"/>
      <c r="H157" s="24"/>
      <c r="I157" s="24"/>
      <c r="J157" s="22"/>
      <c r="K157" s="22"/>
      <c r="L157" s="22"/>
      <c r="M157" s="22"/>
    </row>
    <row r="158" spans="5:13" x14ac:dyDescent="0.2">
      <c r="E158" s="387"/>
      <c r="F158" s="387"/>
      <c r="G158" s="387"/>
      <c r="H158" s="24"/>
      <c r="I158" s="24"/>
      <c r="J158" s="22"/>
      <c r="K158" s="22"/>
      <c r="L158" s="22"/>
      <c r="M158" s="22"/>
    </row>
    <row r="159" spans="5:13" x14ac:dyDescent="0.2">
      <c r="E159" s="387"/>
      <c r="F159" s="387"/>
      <c r="G159" s="387"/>
      <c r="H159" s="24"/>
      <c r="I159" s="24"/>
      <c r="J159" s="22"/>
      <c r="K159" s="22"/>
      <c r="L159" s="22"/>
      <c r="M159" s="22"/>
    </row>
    <row r="160" spans="5:13" x14ac:dyDescent="0.2">
      <c r="E160" s="387"/>
      <c r="F160" s="387"/>
      <c r="G160" s="387"/>
      <c r="H160" s="24"/>
      <c r="I160" s="24"/>
      <c r="J160" s="22"/>
      <c r="K160" s="22"/>
      <c r="L160" s="22"/>
      <c r="M160" s="22"/>
    </row>
    <row r="161" spans="5:13" x14ac:dyDescent="0.2">
      <c r="E161" s="387"/>
      <c r="F161" s="387"/>
      <c r="G161" s="387"/>
      <c r="H161" s="24"/>
      <c r="I161" s="24"/>
      <c r="J161" s="22"/>
      <c r="K161" s="22"/>
      <c r="L161" s="22"/>
      <c r="M161" s="22"/>
    </row>
    <row r="162" spans="5:13" x14ac:dyDescent="0.2">
      <c r="E162" s="387"/>
      <c r="F162" s="387"/>
      <c r="G162" s="387"/>
      <c r="H162" s="24"/>
      <c r="I162" s="24"/>
      <c r="J162" s="22"/>
      <c r="K162" s="22"/>
      <c r="L162" s="22"/>
      <c r="M162" s="22"/>
    </row>
    <row r="163" spans="5:13" x14ac:dyDescent="0.2">
      <c r="E163" s="387"/>
      <c r="F163" s="387"/>
      <c r="G163" s="387"/>
      <c r="H163" s="24"/>
      <c r="I163" s="24"/>
      <c r="J163" s="22"/>
      <c r="K163" s="22"/>
      <c r="L163" s="22"/>
      <c r="M163" s="22"/>
    </row>
    <row r="164" spans="5:13" x14ac:dyDescent="0.2">
      <c r="E164" s="387"/>
      <c r="F164" s="387"/>
      <c r="G164" s="387"/>
      <c r="H164" s="24"/>
      <c r="I164" s="24"/>
      <c r="J164" s="22"/>
      <c r="K164" s="22"/>
      <c r="L164" s="22"/>
      <c r="M164" s="22"/>
    </row>
    <row r="165" spans="5:13" x14ac:dyDescent="0.2">
      <c r="E165" s="387"/>
      <c r="F165" s="387"/>
      <c r="G165" s="387"/>
      <c r="H165" s="24"/>
      <c r="I165" s="24"/>
      <c r="J165" s="22"/>
      <c r="K165" s="22"/>
      <c r="L165" s="22"/>
      <c r="M165" s="22"/>
    </row>
    <row r="166" spans="5:13" x14ac:dyDescent="0.2">
      <c r="E166" s="387"/>
      <c r="F166" s="387"/>
      <c r="G166" s="387"/>
      <c r="H166" s="24"/>
      <c r="I166" s="24"/>
      <c r="J166" s="22"/>
      <c r="K166" s="22"/>
      <c r="L166" s="22"/>
      <c r="M166" s="22"/>
    </row>
    <row r="167" spans="5:13" x14ac:dyDescent="0.2">
      <c r="E167" s="387"/>
      <c r="F167" s="387"/>
      <c r="G167" s="387"/>
      <c r="H167" s="24"/>
      <c r="I167" s="24"/>
      <c r="J167" s="22"/>
      <c r="K167" s="22"/>
      <c r="L167" s="22"/>
      <c r="M167" s="22"/>
    </row>
    <row r="168" spans="5:13" x14ac:dyDescent="0.2">
      <c r="E168" s="387"/>
      <c r="F168" s="387"/>
      <c r="G168" s="387"/>
      <c r="H168" s="24"/>
      <c r="I168" s="24"/>
      <c r="J168" s="22"/>
      <c r="K168" s="22"/>
      <c r="L168" s="22"/>
      <c r="M168" s="22"/>
    </row>
    <row r="169" spans="5:13" x14ac:dyDescent="0.2">
      <c r="E169" s="387"/>
      <c r="F169" s="387"/>
      <c r="G169" s="387"/>
      <c r="H169" s="24"/>
      <c r="I169" s="24"/>
      <c r="J169" s="22"/>
      <c r="K169" s="22"/>
      <c r="L169" s="22"/>
      <c r="M169" s="22"/>
    </row>
    <row r="170" spans="5:13" x14ac:dyDescent="0.2">
      <c r="E170" s="387"/>
      <c r="F170" s="387"/>
      <c r="G170" s="387"/>
      <c r="H170" s="24"/>
      <c r="I170" s="24"/>
      <c r="J170" s="22"/>
      <c r="K170" s="22"/>
      <c r="L170" s="22"/>
      <c r="M170" s="22"/>
    </row>
    <row r="171" spans="5:13" x14ac:dyDescent="0.2">
      <c r="E171" s="387"/>
      <c r="F171" s="387"/>
      <c r="G171" s="387"/>
      <c r="H171" s="24"/>
      <c r="I171" s="24"/>
      <c r="J171" s="22"/>
      <c r="K171" s="22"/>
      <c r="L171" s="22"/>
      <c r="M171" s="22"/>
    </row>
    <row r="172" spans="5:13" x14ac:dyDescent="0.2">
      <c r="E172" s="387"/>
      <c r="F172" s="387"/>
      <c r="G172" s="387"/>
      <c r="H172" s="24"/>
      <c r="I172" s="24"/>
      <c r="J172" s="22"/>
      <c r="K172" s="22"/>
      <c r="L172" s="22"/>
      <c r="M172" s="22"/>
    </row>
    <row r="173" spans="5:13" x14ac:dyDescent="0.2">
      <c r="E173" s="387"/>
      <c r="F173" s="387"/>
      <c r="G173" s="387"/>
      <c r="H173" s="24"/>
      <c r="I173" s="24"/>
      <c r="J173" s="22"/>
      <c r="K173" s="22"/>
      <c r="L173" s="22"/>
      <c r="M173" s="22"/>
    </row>
    <row r="174" spans="5:13" x14ac:dyDescent="0.2">
      <c r="E174" s="387"/>
      <c r="F174" s="387"/>
      <c r="G174" s="387"/>
      <c r="H174" s="24"/>
      <c r="I174" s="24"/>
      <c r="J174" s="22"/>
      <c r="K174" s="22"/>
      <c r="L174" s="22"/>
      <c r="M174" s="22"/>
    </row>
    <row r="175" spans="5:13" x14ac:dyDescent="0.2">
      <c r="E175" s="387"/>
      <c r="F175" s="387"/>
      <c r="G175" s="387"/>
      <c r="H175" s="24"/>
      <c r="I175" s="24"/>
      <c r="J175" s="22"/>
      <c r="K175" s="22"/>
      <c r="L175" s="22"/>
      <c r="M175" s="22"/>
    </row>
    <row r="176" spans="5:13" x14ac:dyDescent="0.2">
      <c r="E176" s="387"/>
      <c r="F176" s="387"/>
      <c r="G176" s="387"/>
      <c r="H176" s="24"/>
      <c r="I176" s="24"/>
      <c r="J176" s="22"/>
      <c r="K176" s="22"/>
      <c r="L176" s="22"/>
      <c r="M176" s="22"/>
    </row>
    <row r="177" spans="5:13" x14ac:dyDescent="0.2">
      <c r="E177" s="387"/>
      <c r="F177" s="387"/>
      <c r="G177" s="387"/>
      <c r="H177" s="24"/>
      <c r="I177" s="24"/>
      <c r="J177" s="22"/>
      <c r="K177" s="22"/>
      <c r="L177" s="22"/>
      <c r="M177" s="22"/>
    </row>
  </sheetData>
  <mergeCells count="12">
    <mergeCell ref="E4:I4"/>
    <mergeCell ref="J4:J10"/>
    <mergeCell ref="A1:M1"/>
    <mergeCell ref="A2:M2"/>
    <mergeCell ref="A3:M3"/>
    <mergeCell ref="B4:D12"/>
    <mergeCell ref="G5:I5"/>
    <mergeCell ref="E12:M12"/>
    <mergeCell ref="H6:H11"/>
    <mergeCell ref="K4:M4"/>
    <mergeCell ref="K5:K11"/>
    <mergeCell ref="A4:A12"/>
  </mergeCells>
  <phoneticPr fontId="0" type="noConversion"/>
  <printOptions horizontalCentered="1" verticalCentered="1"/>
  <pageMargins left="0.51181102362204722" right="0.51181102362204722" top="0.51181102362204722" bottom="0.51181102362204722" header="0.51181102362204722" footer="0.51181102362204722"/>
  <pageSetup scale="7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P145"/>
  <sheetViews>
    <sheetView zoomScaleNormal="100" zoomScaleSheetLayoutView="115" workbookViewId="0">
      <selection activeCell="Q17" sqref="Q17"/>
    </sheetView>
  </sheetViews>
  <sheetFormatPr defaultRowHeight="14.25" x14ac:dyDescent="0.2"/>
  <cols>
    <col min="1" max="1" width="25.7109375" customWidth="1"/>
    <col min="2" max="2" width="4.28515625" style="5" customWidth="1"/>
    <col min="3" max="3" width="4" style="5" customWidth="1"/>
    <col min="4" max="4" width="3.28515625" style="5" customWidth="1"/>
    <col min="5" max="5" width="10.42578125" style="66" customWidth="1"/>
    <col min="6" max="6" width="9.7109375" style="66" customWidth="1"/>
    <col min="7" max="7" width="10.28515625" style="65" customWidth="1"/>
    <col min="8" max="8" width="9.7109375" style="65" customWidth="1"/>
    <col min="9" max="9" width="9.5703125" style="65" customWidth="1"/>
    <col min="10" max="10" width="11.85546875" style="173" customWidth="1"/>
    <col min="11" max="11" width="7.7109375" style="173" customWidth="1"/>
    <col min="12" max="12" width="8.5703125" style="173" customWidth="1"/>
    <col min="13" max="13" width="9.42578125" style="63" customWidth="1"/>
    <col min="15" max="15" width="20" customWidth="1"/>
  </cols>
  <sheetData>
    <row r="1" spans="1:16" x14ac:dyDescent="0.2">
      <c r="A1" s="601">
        <v>9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</row>
    <row r="2" spans="1:16" ht="15" customHeight="1" x14ac:dyDescent="0.25">
      <c r="A2" s="602" t="s">
        <v>211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</row>
    <row r="3" spans="1:16" ht="15" x14ac:dyDescent="0.25">
      <c r="A3" s="603" t="s">
        <v>248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7"/>
      <c r="O3" s="7"/>
      <c r="P3" s="7"/>
    </row>
    <row r="4" spans="1:16" ht="15.75" customHeight="1" x14ac:dyDescent="0.2">
      <c r="A4" s="59"/>
      <c r="B4" s="589" t="s">
        <v>16</v>
      </c>
      <c r="C4" s="590"/>
      <c r="D4" s="591"/>
      <c r="E4" s="628" t="s">
        <v>17</v>
      </c>
      <c r="F4" s="629"/>
      <c r="G4" s="629"/>
      <c r="H4" s="629"/>
      <c r="I4" s="630"/>
      <c r="J4" s="639" t="s">
        <v>192</v>
      </c>
      <c r="K4" s="328"/>
      <c r="L4" s="120" t="s">
        <v>27</v>
      </c>
      <c r="M4" s="308"/>
      <c r="N4" s="7"/>
    </row>
    <row r="5" spans="1:16" ht="12" customHeight="1" x14ac:dyDescent="0.2">
      <c r="A5" s="85"/>
      <c r="B5" s="592"/>
      <c r="C5" s="625"/>
      <c r="D5" s="594"/>
      <c r="E5" s="64"/>
      <c r="F5" s="87"/>
      <c r="G5" s="628" t="s">
        <v>12</v>
      </c>
      <c r="H5" s="629"/>
      <c r="I5" s="630"/>
      <c r="J5" s="640"/>
      <c r="K5" s="36"/>
      <c r="L5" s="36"/>
      <c r="M5" s="88"/>
      <c r="N5" s="7"/>
    </row>
    <row r="6" spans="1:16" x14ac:dyDescent="0.2">
      <c r="A6" s="85" t="s">
        <v>60</v>
      </c>
      <c r="B6" s="592"/>
      <c r="C6" s="625"/>
      <c r="D6" s="594"/>
      <c r="E6" s="78"/>
      <c r="F6" s="64"/>
      <c r="G6" s="97"/>
      <c r="H6" s="656" t="s">
        <v>157</v>
      </c>
      <c r="I6" s="62"/>
      <c r="J6" s="640"/>
      <c r="K6" s="38"/>
      <c r="L6" s="38"/>
      <c r="N6" s="7"/>
    </row>
    <row r="7" spans="1:16" x14ac:dyDescent="0.2">
      <c r="A7" s="59"/>
      <c r="B7" s="592"/>
      <c r="C7" s="625"/>
      <c r="D7" s="594"/>
      <c r="E7" s="78" t="s">
        <v>18</v>
      </c>
      <c r="F7" s="78" t="s">
        <v>13</v>
      </c>
      <c r="G7" s="106" t="s">
        <v>18</v>
      </c>
      <c r="H7" s="657"/>
      <c r="I7" s="326" t="s">
        <v>0</v>
      </c>
      <c r="J7" s="640"/>
      <c r="K7" s="38" t="s">
        <v>10</v>
      </c>
      <c r="L7" s="38" t="s">
        <v>13</v>
      </c>
      <c r="M7" s="39" t="s">
        <v>18</v>
      </c>
      <c r="N7" s="7"/>
    </row>
    <row r="8" spans="1:16" x14ac:dyDescent="0.2">
      <c r="A8" s="59" t="s">
        <v>61</v>
      </c>
      <c r="B8" s="592"/>
      <c r="C8" s="625"/>
      <c r="D8" s="594"/>
      <c r="E8" s="78" t="s">
        <v>20</v>
      </c>
      <c r="F8" s="78" t="s">
        <v>22</v>
      </c>
      <c r="G8" s="106" t="s">
        <v>23</v>
      </c>
      <c r="H8" s="657"/>
      <c r="I8" s="326" t="s">
        <v>23</v>
      </c>
      <c r="J8" s="640"/>
      <c r="K8" s="38" t="s">
        <v>11</v>
      </c>
      <c r="L8" s="38" t="s">
        <v>14</v>
      </c>
      <c r="M8" s="39" t="s">
        <v>62</v>
      </c>
      <c r="N8" s="7"/>
      <c r="O8" t="s">
        <v>60</v>
      </c>
    </row>
    <row r="9" spans="1:16" x14ac:dyDescent="0.2">
      <c r="A9" s="59" t="s">
        <v>63</v>
      </c>
      <c r="B9" s="592"/>
      <c r="C9" s="625"/>
      <c r="D9" s="594"/>
      <c r="E9" s="78" t="s">
        <v>11</v>
      </c>
      <c r="F9" s="78" t="s">
        <v>15</v>
      </c>
      <c r="G9" s="106" t="s">
        <v>24</v>
      </c>
      <c r="H9" s="657"/>
      <c r="I9" s="326" t="s">
        <v>24</v>
      </c>
      <c r="J9" s="640"/>
      <c r="K9" s="38"/>
      <c r="L9" s="38" t="s">
        <v>15</v>
      </c>
      <c r="M9" s="39" t="s">
        <v>58</v>
      </c>
      <c r="N9" s="7"/>
    </row>
    <row r="10" spans="1:16" x14ac:dyDescent="0.2">
      <c r="A10" s="85"/>
      <c r="B10" s="592"/>
      <c r="C10" s="625"/>
      <c r="D10" s="594"/>
      <c r="E10" s="78"/>
      <c r="F10" s="78"/>
      <c r="G10" s="106"/>
      <c r="H10" s="657"/>
      <c r="I10" s="326"/>
      <c r="J10" s="640"/>
      <c r="K10" s="107"/>
      <c r="L10" s="38"/>
      <c r="N10" s="7"/>
    </row>
    <row r="11" spans="1:16" x14ac:dyDescent="0.2">
      <c r="A11" s="59"/>
      <c r="B11" s="592"/>
      <c r="C11" s="625"/>
      <c r="D11" s="594"/>
      <c r="E11" s="40" t="s">
        <v>21</v>
      </c>
      <c r="F11" s="91"/>
      <c r="G11" s="108" t="s">
        <v>25</v>
      </c>
      <c r="H11" s="658"/>
      <c r="I11" s="327"/>
      <c r="J11" s="41" t="s">
        <v>28</v>
      </c>
      <c r="K11" s="41"/>
      <c r="L11" s="41"/>
      <c r="M11" s="42"/>
      <c r="N11" s="7"/>
    </row>
    <row r="12" spans="1:16" ht="18" customHeight="1" x14ac:dyDescent="0.2">
      <c r="A12" s="69"/>
      <c r="B12" s="595"/>
      <c r="C12" s="596"/>
      <c r="D12" s="597"/>
      <c r="E12" s="623" t="s">
        <v>213</v>
      </c>
      <c r="F12" s="624"/>
      <c r="G12" s="624"/>
      <c r="H12" s="624"/>
      <c r="I12" s="624"/>
      <c r="J12" s="624"/>
      <c r="K12" s="624"/>
      <c r="L12" s="624"/>
      <c r="M12" s="624"/>
      <c r="N12" s="7"/>
    </row>
    <row r="13" spans="1:16" ht="13.5" customHeight="1" x14ac:dyDescent="0.2">
      <c r="A13" s="65"/>
      <c r="B13" s="349"/>
      <c r="C13" s="113"/>
      <c r="D13" s="47"/>
      <c r="E13" s="156" t="s">
        <v>1</v>
      </c>
      <c r="F13" s="156" t="s">
        <v>2</v>
      </c>
      <c r="G13" s="157" t="s">
        <v>3</v>
      </c>
      <c r="H13" s="157" t="s">
        <v>4</v>
      </c>
      <c r="I13" s="157" t="s">
        <v>5</v>
      </c>
      <c r="J13" s="155" t="s">
        <v>6</v>
      </c>
      <c r="K13" s="155" t="s">
        <v>7</v>
      </c>
      <c r="L13" s="155" t="s">
        <v>8</v>
      </c>
      <c r="M13" s="333" t="s">
        <v>9</v>
      </c>
      <c r="N13" s="7"/>
    </row>
    <row r="14" spans="1:16" s="3" customFormat="1" ht="12" customHeight="1" x14ac:dyDescent="0.25">
      <c r="A14" s="102" t="s">
        <v>130</v>
      </c>
      <c r="B14" s="50" t="s">
        <v>125</v>
      </c>
      <c r="C14" s="128" t="s">
        <v>124</v>
      </c>
      <c r="D14" s="49">
        <v>10</v>
      </c>
      <c r="E14" s="55">
        <v>6316</v>
      </c>
      <c r="F14" s="55">
        <v>5918</v>
      </c>
      <c r="G14" s="147">
        <v>398</v>
      </c>
      <c r="H14" s="147">
        <v>257</v>
      </c>
      <c r="I14" s="147">
        <v>142</v>
      </c>
      <c r="J14" s="56">
        <v>6.3</v>
      </c>
      <c r="K14" s="56">
        <v>100</v>
      </c>
      <c r="L14" s="56">
        <v>100</v>
      </c>
      <c r="M14" s="338">
        <v>100</v>
      </c>
      <c r="N14" s="6"/>
    </row>
    <row r="15" spans="1:16" s="3" customFormat="1" ht="12" customHeight="1" x14ac:dyDescent="0.25">
      <c r="A15" s="102"/>
      <c r="B15" s="50" t="s">
        <v>126</v>
      </c>
      <c r="C15" s="51" t="s">
        <v>124</v>
      </c>
      <c r="D15" s="52" t="s">
        <v>227</v>
      </c>
      <c r="E15" s="279" t="s">
        <v>243</v>
      </c>
      <c r="F15" s="55" t="s">
        <v>228</v>
      </c>
      <c r="G15" s="285" t="s">
        <v>228</v>
      </c>
      <c r="H15" s="285" t="s">
        <v>228</v>
      </c>
      <c r="I15" s="285" t="s">
        <v>228</v>
      </c>
      <c r="J15" s="56" t="s">
        <v>228</v>
      </c>
      <c r="K15" s="56" t="s">
        <v>228</v>
      </c>
      <c r="L15" s="56" t="s">
        <v>228</v>
      </c>
      <c r="M15" s="334" t="s">
        <v>228</v>
      </c>
      <c r="N15" s="6"/>
    </row>
    <row r="16" spans="1:16" s="3" customFormat="1" ht="12" customHeight="1" x14ac:dyDescent="0.25">
      <c r="A16" s="102"/>
      <c r="B16" s="50" t="s">
        <v>127</v>
      </c>
      <c r="C16" s="51" t="s">
        <v>124</v>
      </c>
      <c r="D16" s="52" t="s">
        <v>227</v>
      </c>
      <c r="E16" s="55">
        <v>6178</v>
      </c>
      <c r="F16" s="55">
        <v>5819</v>
      </c>
      <c r="G16" s="285">
        <v>359</v>
      </c>
      <c r="H16" s="285">
        <v>248</v>
      </c>
      <c r="I16" s="285">
        <v>111</v>
      </c>
      <c r="J16" s="56">
        <v>5.8109420524441564</v>
      </c>
      <c r="K16" s="56">
        <v>100</v>
      </c>
      <c r="L16" s="56">
        <v>100</v>
      </c>
      <c r="M16" s="170">
        <v>100</v>
      </c>
      <c r="N16" s="6"/>
    </row>
    <row r="17" spans="1:16" s="65" customFormat="1" ht="14.25" customHeight="1" x14ac:dyDescent="0.25">
      <c r="A17" s="53"/>
      <c r="B17" s="50" t="s">
        <v>123</v>
      </c>
      <c r="C17" s="84" t="s">
        <v>124</v>
      </c>
      <c r="D17" s="303" t="s">
        <v>227</v>
      </c>
      <c r="E17" s="55">
        <v>6095</v>
      </c>
      <c r="F17" s="55">
        <v>5780</v>
      </c>
      <c r="G17" s="147">
        <v>315</v>
      </c>
      <c r="H17" s="147">
        <v>226</v>
      </c>
      <c r="I17" s="147">
        <v>89</v>
      </c>
      <c r="J17" s="56">
        <v>5.2</v>
      </c>
      <c r="K17" s="56">
        <v>100</v>
      </c>
      <c r="L17" s="56">
        <v>100</v>
      </c>
      <c r="M17" s="334">
        <v>100</v>
      </c>
      <c r="N17" s="85"/>
      <c r="O17" s="85"/>
      <c r="P17" s="85"/>
    </row>
    <row r="18" spans="1:16" s="159" customFormat="1" ht="12.75" customHeight="1" x14ac:dyDescent="0.25">
      <c r="A18" s="102"/>
      <c r="B18" s="187" t="s">
        <v>125</v>
      </c>
      <c r="C18" s="84" t="s">
        <v>124</v>
      </c>
      <c r="D18" s="303" t="s">
        <v>227</v>
      </c>
      <c r="E18" s="55">
        <v>6219</v>
      </c>
      <c r="F18" s="55">
        <v>5961</v>
      </c>
      <c r="G18" s="147">
        <v>259</v>
      </c>
      <c r="H18" s="147">
        <v>153</v>
      </c>
      <c r="I18" s="147">
        <v>106</v>
      </c>
      <c r="J18" s="56">
        <v>4.2</v>
      </c>
      <c r="K18" s="56">
        <v>100</v>
      </c>
      <c r="L18" s="56">
        <v>100</v>
      </c>
      <c r="M18" s="338">
        <v>100</v>
      </c>
      <c r="N18" s="84"/>
    </row>
    <row r="19" spans="1:16" s="5" customFormat="1" ht="7.5" customHeight="1" x14ac:dyDescent="0.2">
      <c r="A19" s="65"/>
      <c r="B19" s="58"/>
      <c r="C19" s="59"/>
      <c r="D19" s="60"/>
      <c r="E19" s="61"/>
      <c r="F19" s="61"/>
      <c r="G19" s="273"/>
      <c r="H19" s="273"/>
      <c r="I19" s="286"/>
      <c r="J19" s="68"/>
      <c r="K19" s="68"/>
      <c r="L19" s="68"/>
      <c r="M19" s="146"/>
      <c r="N19" s="2"/>
    </row>
    <row r="20" spans="1:16" s="5" customFormat="1" ht="14.25" customHeight="1" x14ac:dyDescent="0.2">
      <c r="A20" s="103" t="s">
        <v>64</v>
      </c>
      <c r="B20" s="58" t="s">
        <v>125</v>
      </c>
      <c r="C20" s="131" t="s">
        <v>124</v>
      </c>
      <c r="D20" s="198">
        <v>10</v>
      </c>
      <c r="E20" s="61">
        <v>423</v>
      </c>
      <c r="F20" s="61">
        <v>418</v>
      </c>
      <c r="G20" s="99">
        <v>5</v>
      </c>
      <c r="H20" s="99">
        <v>4</v>
      </c>
      <c r="I20" s="99">
        <v>2</v>
      </c>
      <c r="J20" s="68">
        <v>1.2</v>
      </c>
      <c r="K20" s="68">
        <v>6.7</v>
      </c>
      <c r="L20" s="68">
        <v>7.1</v>
      </c>
      <c r="M20" s="143">
        <v>1.3</v>
      </c>
      <c r="N20" s="2"/>
    </row>
    <row r="21" spans="1:16" s="5" customFormat="1" ht="12" customHeight="1" x14ac:dyDescent="0.2">
      <c r="A21" s="103" t="s">
        <v>65</v>
      </c>
      <c r="B21" s="58" t="s">
        <v>126</v>
      </c>
      <c r="C21" s="59" t="s">
        <v>124</v>
      </c>
      <c r="D21" s="60" t="s">
        <v>227</v>
      </c>
      <c r="E21" s="61" t="s">
        <v>228</v>
      </c>
      <c r="F21" s="61" t="s">
        <v>228</v>
      </c>
      <c r="G21" s="273" t="s">
        <v>228</v>
      </c>
      <c r="H21" s="273" t="s">
        <v>228</v>
      </c>
      <c r="I21" s="273" t="s">
        <v>228</v>
      </c>
      <c r="J21" s="68" t="s">
        <v>228</v>
      </c>
      <c r="K21" s="68" t="s">
        <v>228</v>
      </c>
      <c r="L21" s="68" t="s">
        <v>228</v>
      </c>
      <c r="M21" s="146" t="s">
        <v>228</v>
      </c>
      <c r="N21" s="2"/>
    </row>
    <row r="22" spans="1:16" s="5" customFormat="1" ht="12" customHeight="1" x14ac:dyDescent="0.2">
      <c r="A22" s="103" t="s">
        <v>66</v>
      </c>
      <c r="B22" s="58" t="s">
        <v>127</v>
      </c>
      <c r="C22" s="59" t="s">
        <v>124</v>
      </c>
      <c r="D22" s="60" t="s">
        <v>227</v>
      </c>
      <c r="E22" s="61">
        <v>478.28846359648367</v>
      </c>
      <c r="F22" s="61">
        <v>472.75566671473348</v>
      </c>
      <c r="G22" s="273">
        <v>3</v>
      </c>
      <c r="H22" s="273">
        <v>3</v>
      </c>
      <c r="I22" s="286" t="s">
        <v>57</v>
      </c>
      <c r="J22" s="68">
        <v>0.62723653785030486</v>
      </c>
      <c r="K22" s="68">
        <f>+E22/E$16*100</f>
        <v>7.7418009646565826</v>
      </c>
      <c r="L22" s="68">
        <f>+F22/F$16*100</f>
        <v>8.1243455355685423</v>
      </c>
      <c r="M22" s="146">
        <f>+G22/G$16*100</f>
        <v>0.83565459610027859</v>
      </c>
      <c r="N22" s="2"/>
    </row>
    <row r="23" spans="1:16" s="5" customFormat="1" ht="12" customHeight="1" x14ac:dyDescent="0.2">
      <c r="A23" s="103"/>
      <c r="B23" s="58" t="s">
        <v>123</v>
      </c>
      <c r="C23" s="85" t="s">
        <v>124</v>
      </c>
      <c r="D23" s="304" t="s">
        <v>227</v>
      </c>
      <c r="E23" s="61">
        <v>467</v>
      </c>
      <c r="F23" s="61">
        <v>463</v>
      </c>
      <c r="G23" s="99">
        <v>5</v>
      </c>
      <c r="H23" s="99">
        <v>3</v>
      </c>
      <c r="I23" s="99">
        <v>2</v>
      </c>
      <c r="J23" s="68">
        <v>1.1000000000000001</v>
      </c>
      <c r="K23" s="68">
        <v>7.7</v>
      </c>
      <c r="L23" s="68">
        <v>8</v>
      </c>
      <c r="M23" s="146">
        <v>1.6</v>
      </c>
      <c r="N23" s="2"/>
    </row>
    <row r="24" spans="1:16" s="3" customFormat="1" ht="12.75" customHeight="1" x14ac:dyDescent="0.25">
      <c r="A24" s="102"/>
      <c r="B24" s="62" t="s">
        <v>125</v>
      </c>
      <c r="C24" s="85" t="s">
        <v>124</v>
      </c>
      <c r="D24" s="304" t="s">
        <v>227</v>
      </c>
      <c r="E24" s="99">
        <v>527</v>
      </c>
      <c r="F24" s="99">
        <v>524</v>
      </c>
      <c r="G24" s="99">
        <v>3</v>
      </c>
      <c r="H24" s="99">
        <v>3</v>
      </c>
      <c r="I24" s="99" t="s">
        <v>57</v>
      </c>
      <c r="J24" s="68">
        <v>0.6</v>
      </c>
      <c r="K24" s="68">
        <v>8.5</v>
      </c>
      <c r="L24" s="68">
        <v>8.8000000000000007</v>
      </c>
      <c r="M24" s="143">
        <v>1.2</v>
      </c>
      <c r="N24" s="6"/>
    </row>
    <row r="25" spans="1:16" s="5" customFormat="1" ht="7.5" customHeight="1" x14ac:dyDescent="0.2">
      <c r="A25" s="65"/>
      <c r="B25" s="58"/>
      <c r="C25" s="59"/>
      <c r="D25" s="60"/>
      <c r="E25" s="61"/>
      <c r="F25" s="61"/>
      <c r="G25" s="273"/>
      <c r="H25" s="273"/>
      <c r="I25" s="286"/>
      <c r="J25" s="68"/>
      <c r="K25" s="68"/>
      <c r="L25" s="68"/>
      <c r="M25" s="146"/>
      <c r="N25" s="2"/>
    </row>
    <row r="26" spans="1:16" s="5" customFormat="1" ht="12" customHeight="1" x14ac:dyDescent="0.2">
      <c r="A26" s="103" t="s">
        <v>67</v>
      </c>
      <c r="B26" s="58" t="s">
        <v>125</v>
      </c>
      <c r="C26" s="131" t="s">
        <v>124</v>
      </c>
      <c r="D26" s="198">
        <v>10</v>
      </c>
      <c r="E26" s="61">
        <v>319</v>
      </c>
      <c r="F26" s="61">
        <v>310</v>
      </c>
      <c r="G26" s="99">
        <v>8</v>
      </c>
      <c r="H26" s="99">
        <v>5</v>
      </c>
      <c r="I26" s="99">
        <v>3</v>
      </c>
      <c r="J26" s="68">
        <v>2.5</v>
      </c>
      <c r="K26" s="68">
        <v>5.0999999999999996</v>
      </c>
      <c r="L26" s="68">
        <v>5.2</v>
      </c>
      <c r="M26" s="143">
        <v>2</v>
      </c>
      <c r="N26" s="2"/>
    </row>
    <row r="27" spans="1:16" s="5" customFormat="1" ht="12" customHeight="1" x14ac:dyDescent="0.25">
      <c r="A27" s="102"/>
      <c r="B27" s="58" t="s">
        <v>126</v>
      </c>
      <c r="C27" s="59" t="s">
        <v>124</v>
      </c>
      <c r="D27" s="60" t="s">
        <v>227</v>
      </c>
      <c r="E27" s="61" t="s">
        <v>228</v>
      </c>
      <c r="F27" s="61" t="s">
        <v>228</v>
      </c>
      <c r="G27" s="273" t="s">
        <v>228</v>
      </c>
      <c r="H27" s="273" t="s">
        <v>228</v>
      </c>
      <c r="I27" s="273" t="s">
        <v>228</v>
      </c>
      <c r="J27" s="68" t="s">
        <v>228</v>
      </c>
      <c r="K27" s="68" t="s">
        <v>228</v>
      </c>
      <c r="L27" s="68" t="s">
        <v>228</v>
      </c>
      <c r="M27" s="146" t="s">
        <v>228</v>
      </c>
      <c r="N27" s="2"/>
    </row>
    <row r="28" spans="1:16" s="5" customFormat="1" ht="12" customHeight="1" x14ac:dyDescent="0.25">
      <c r="A28" s="102"/>
      <c r="B28" s="58" t="s">
        <v>127</v>
      </c>
      <c r="C28" s="59" t="s">
        <v>124</v>
      </c>
      <c r="D28" s="60" t="s">
        <v>227</v>
      </c>
      <c r="E28" s="61">
        <v>271.17201759978667</v>
      </c>
      <c r="F28" s="61">
        <v>269.30083633793413</v>
      </c>
      <c r="G28" s="286" t="s">
        <v>57</v>
      </c>
      <c r="H28" s="286" t="s">
        <v>57</v>
      </c>
      <c r="I28" s="286" t="s">
        <v>57</v>
      </c>
      <c r="J28" s="168" t="s">
        <v>57</v>
      </c>
      <c r="K28" s="68">
        <f>+E28/E$16*100</f>
        <v>4.3893172159240317</v>
      </c>
      <c r="L28" s="68">
        <f>+F28/F$16*100</f>
        <v>4.6279573180603908</v>
      </c>
      <c r="M28" s="163" t="s">
        <v>57</v>
      </c>
      <c r="N28" s="2"/>
    </row>
    <row r="29" spans="1:16" s="5" customFormat="1" ht="12" customHeight="1" x14ac:dyDescent="0.25">
      <c r="A29" s="102"/>
      <c r="B29" s="58" t="s">
        <v>123</v>
      </c>
      <c r="C29" s="85" t="s">
        <v>124</v>
      </c>
      <c r="D29" s="304" t="s">
        <v>227</v>
      </c>
      <c r="E29" s="61">
        <v>323</v>
      </c>
      <c r="F29" s="61">
        <v>312</v>
      </c>
      <c r="G29" s="99">
        <v>12</v>
      </c>
      <c r="H29" s="99">
        <v>5</v>
      </c>
      <c r="I29" s="99">
        <v>7</v>
      </c>
      <c r="J29" s="68">
        <v>3.7</v>
      </c>
      <c r="K29" s="68">
        <v>5.3</v>
      </c>
      <c r="L29" s="68">
        <v>5.4</v>
      </c>
      <c r="M29" s="146">
        <v>3.8</v>
      </c>
      <c r="N29" s="2"/>
    </row>
    <row r="30" spans="1:16" s="3" customFormat="1" ht="12.75" customHeight="1" x14ac:dyDescent="0.25">
      <c r="A30" s="102"/>
      <c r="B30" s="62" t="s">
        <v>125</v>
      </c>
      <c r="C30" s="85" t="s">
        <v>124</v>
      </c>
      <c r="D30" s="304" t="s">
        <v>227</v>
      </c>
      <c r="E30" s="99">
        <v>299</v>
      </c>
      <c r="F30" s="99">
        <v>291</v>
      </c>
      <c r="G30" s="99">
        <v>8</v>
      </c>
      <c r="H30" s="99">
        <v>8</v>
      </c>
      <c r="I30" s="99" t="s">
        <v>57</v>
      </c>
      <c r="J30" s="68">
        <v>2.7</v>
      </c>
      <c r="K30" s="68">
        <v>4.8</v>
      </c>
      <c r="L30" s="68">
        <v>4.9000000000000004</v>
      </c>
      <c r="M30" s="143">
        <v>3.1</v>
      </c>
      <c r="N30" s="6"/>
    </row>
    <row r="31" spans="1:16" s="5" customFormat="1" ht="7.5" customHeight="1" x14ac:dyDescent="0.2">
      <c r="A31" s="65"/>
      <c r="B31" s="58"/>
      <c r="C31" s="59"/>
      <c r="D31" s="60"/>
      <c r="E31" s="61"/>
      <c r="F31" s="61"/>
      <c r="G31" s="273"/>
      <c r="H31" s="273"/>
      <c r="I31" s="273"/>
      <c r="J31" s="68"/>
      <c r="K31" s="68"/>
      <c r="L31" s="68"/>
      <c r="M31" s="146"/>
      <c r="N31" s="2"/>
    </row>
    <row r="32" spans="1:16" s="5" customFormat="1" ht="12" customHeight="1" x14ac:dyDescent="0.2">
      <c r="A32" s="103" t="s">
        <v>68</v>
      </c>
      <c r="B32" s="58" t="s">
        <v>125</v>
      </c>
      <c r="C32" s="131" t="s">
        <v>124</v>
      </c>
      <c r="D32" s="198">
        <v>10</v>
      </c>
      <c r="E32" s="61">
        <v>652</v>
      </c>
      <c r="F32" s="61">
        <v>619</v>
      </c>
      <c r="G32" s="99">
        <v>32</v>
      </c>
      <c r="H32" s="99">
        <v>18</v>
      </c>
      <c r="I32" s="99">
        <v>15</v>
      </c>
      <c r="J32" s="68">
        <v>4.9000000000000004</v>
      </c>
      <c r="K32" s="68">
        <v>10.3</v>
      </c>
      <c r="L32" s="68">
        <v>10.5</v>
      </c>
      <c r="M32" s="143">
        <v>8</v>
      </c>
      <c r="N32" s="2"/>
    </row>
    <row r="33" spans="1:16" s="5" customFormat="1" ht="12" customHeight="1" x14ac:dyDescent="0.2">
      <c r="A33" s="103" t="s">
        <v>69</v>
      </c>
      <c r="B33" s="58" t="s">
        <v>126</v>
      </c>
      <c r="C33" s="59" t="s">
        <v>124</v>
      </c>
      <c r="D33" s="60" t="s">
        <v>227</v>
      </c>
      <c r="E33" s="61" t="s">
        <v>228</v>
      </c>
      <c r="F33" s="61" t="s">
        <v>228</v>
      </c>
      <c r="G33" s="273" t="s">
        <v>228</v>
      </c>
      <c r="H33" s="273" t="s">
        <v>228</v>
      </c>
      <c r="I33" s="273" t="s">
        <v>228</v>
      </c>
      <c r="J33" s="68" t="s">
        <v>228</v>
      </c>
      <c r="K33" s="68" t="s">
        <v>228</v>
      </c>
      <c r="L33" s="68" t="s">
        <v>228</v>
      </c>
      <c r="M33" s="146" t="s">
        <v>228</v>
      </c>
      <c r="N33" s="2"/>
    </row>
    <row r="34" spans="1:16" s="5" customFormat="1" ht="12" customHeight="1" x14ac:dyDescent="0.2">
      <c r="A34" s="103" t="s">
        <v>70</v>
      </c>
      <c r="B34" s="58" t="s">
        <v>127</v>
      </c>
      <c r="C34" s="59" t="s">
        <v>124</v>
      </c>
      <c r="D34" s="60" t="s">
        <v>227</v>
      </c>
      <c r="E34" s="61">
        <v>723.27850374605373</v>
      </c>
      <c r="F34" s="61">
        <v>699.67103796276274</v>
      </c>
      <c r="G34" s="273">
        <v>21.036470588235296</v>
      </c>
      <c r="H34" s="273">
        <v>8.4893318360471657</v>
      </c>
      <c r="I34" s="273">
        <v>12.547138752188129</v>
      </c>
      <c r="J34" s="68">
        <v>2.9084882903724862</v>
      </c>
      <c r="K34" s="68">
        <f>+E34/E$16*100</f>
        <v>11.707324437456357</v>
      </c>
      <c r="L34" s="68">
        <f>+F34/F$16*100</f>
        <v>12.023905103329829</v>
      </c>
      <c r="M34" s="146">
        <f>+G34/G$16*100</f>
        <v>5.8597411109290514</v>
      </c>
      <c r="N34" s="2"/>
    </row>
    <row r="35" spans="1:16" s="5" customFormat="1" ht="12" customHeight="1" x14ac:dyDescent="0.2">
      <c r="A35" s="103"/>
      <c r="B35" s="58" t="s">
        <v>123</v>
      </c>
      <c r="C35" s="85" t="s">
        <v>124</v>
      </c>
      <c r="D35" s="304" t="s">
        <v>227</v>
      </c>
      <c r="E35" s="61">
        <v>717</v>
      </c>
      <c r="F35" s="61">
        <v>693</v>
      </c>
      <c r="G35" s="99">
        <v>24</v>
      </c>
      <c r="H35" s="99">
        <v>13</v>
      </c>
      <c r="I35" s="99">
        <v>12</v>
      </c>
      <c r="J35" s="68">
        <v>3.3</v>
      </c>
      <c r="K35" s="68">
        <v>11.8</v>
      </c>
      <c r="L35" s="68">
        <v>12</v>
      </c>
      <c r="M35" s="146">
        <v>7.6</v>
      </c>
      <c r="N35" s="2"/>
    </row>
    <row r="36" spans="1:16" s="3" customFormat="1" ht="12.75" customHeight="1" x14ac:dyDescent="0.25">
      <c r="A36" s="102"/>
      <c r="B36" s="62" t="s">
        <v>125</v>
      </c>
      <c r="C36" s="85" t="s">
        <v>124</v>
      </c>
      <c r="D36" s="304" t="s">
        <v>227</v>
      </c>
      <c r="E36" s="99">
        <v>699</v>
      </c>
      <c r="F36" s="99">
        <v>683</v>
      </c>
      <c r="G36" s="99">
        <v>17</v>
      </c>
      <c r="H36" s="99">
        <v>11</v>
      </c>
      <c r="I36" s="99">
        <v>5</v>
      </c>
      <c r="J36" s="68">
        <v>2.4</v>
      </c>
      <c r="K36" s="68">
        <v>11.2</v>
      </c>
      <c r="L36" s="68">
        <v>11.5</v>
      </c>
      <c r="M36" s="143">
        <v>6.6</v>
      </c>
      <c r="N36" s="6"/>
    </row>
    <row r="37" spans="1:16" s="5" customFormat="1" ht="7.5" customHeight="1" x14ac:dyDescent="0.2">
      <c r="A37" s="65"/>
      <c r="B37" s="58"/>
      <c r="C37" s="59"/>
      <c r="D37" s="60"/>
      <c r="E37" s="61"/>
      <c r="F37" s="61"/>
      <c r="G37" s="273"/>
      <c r="H37" s="273"/>
      <c r="I37" s="273"/>
      <c r="J37" s="68"/>
      <c r="K37" s="68"/>
      <c r="L37" s="68"/>
      <c r="M37" s="146"/>
      <c r="N37" s="2"/>
    </row>
    <row r="38" spans="1:16" s="5" customFormat="1" ht="12" customHeight="1" x14ac:dyDescent="0.2">
      <c r="A38" s="103" t="s">
        <v>71</v>
      </c>
      <c r="B38" s="58" t="s">
        <v>125</v>
      </c>
      <c r="C38" s="131" t="s">
        <v>124</v>
      </c>
      <c r="D38" s="198">
        <v>10</v>
      </c>
      <c r="E38" s="61">
        <v>742</v>
      </c>
      <c r="F38" s="61">
        <v>674</v>
      </c>
      <c r="G38" s="99">
        <v>67</v>
      </c>
      <c r="H38" s="99">
        <v>46</v>
      </c>
      <c r="I38" s="99">
        <v>21</v>
      </c>
      <c r="J38" s="68">
        <v>9</v>
      </c>
      <c r="K38" s="68">
        <v>11.7</v>
      </c>
      <c r="L38" s="68">
        <v>11.4</v>
      </c>
      <c r="M38" s="143">
        <v>16.8</v>
      </c>
      <c r="N38" s="2"/>
    </row>
    <row r="39" spans="1:16" s="5" customFormat="1" ht="12" customHeight="1" x14ac:dyDescent="0.2">
      <c r="A39" s="103"/>
      <c r="B39" s="58" t="s">
        <v>126</v>
      </c>
      <c r="C39" s="59" t="s">
        <v>124</v>
      </c>
      <c r="D39" s="60" t="s">
        <v>227</v>
      </c>
      <c r="E39" s="61" t="s">
        <v>228</v>
      </c>
      <c r="F39" s="61" t="s">
        <v>228</v>
      </c>
      <c r="G39" s="273" t="s">
        <v>228</v>
      </c>
      <c r="H39" s="273" t="s">
        <v>228</v>
      </c>
      <c r="I39" s="273" t="s">
        <v>228</v>
      </c>
      <c r="J39" s="68" t="s">
        <v>228</v>
      </c>
      <c r="K39" s="68" t="s">
        <v>228</v>
      </c>
      <c r="L39" s="68" t="s">
        <v>228</v>
      </c>
      <c r="M39" s="146" t="s">
        <v>228</v>
      </c>
      <c r="N39" s="2"/>
    </row>
    <row r="40" spans="1:16" s="5" customFormat="1" ht="12" customHeight="1" x14ac:dyDescent="0.2">
      <c r="A40" s="103"/>
      <c r="B40" s="58" t="s">
        <v>127</v>
      </c>
      <c r="C40" s="59" t="s">
        <v>124</v>
      </c>
      <c r="D40" s="60" t="s">
        <v>227</v>
      </c>
      <c r="E40" s="61">
        <v>817.59883441998068</v>
      </c>
      <c r="F40" s="61">
        <v>761.31723997584322</v>
      </c>
      <c r="G40" s="273">
        <v>57.082352941176467</v>
      </c>
      <c r="H40" s="273">
        <v>34.96939921392476</v>
      </c>
      <c r="I40" s="273">
        <v>22.112953727251703</v>
      </c>
      <c r="J40" s="68">
        <v>6.9817067415062688</v>
      </c>
      <c r="K40" s="68">
        <f>+E40/E$16*100</f>
        <v>13.234037462285217</v>
      </c>
      <c r="L40" s="68">
        <f>+F40/F$16*100</f>
        <v>13.083300222990948</v>
      </c>
      <c r="M40" s="146">
        <f>+G40/G$16*100</f>
        <v>15.900376863837456</v>
      </c>
      <c r="N40" s="2"/>
    </row>
    <row r="41" spans="1:16" s="5" customFormat="1" ht="12" customHeight="1" x14ac:dyDescent="0.2">
      <c r="A41" s="103"/>
      <c r="B41" s="58" t="s">
        <v>123</v>
      </c>
      <c r="C41" s="85" t="s">
        <v>124</v>
      </c>
      <c r="D41" s="304" t="s">
        <v>227</v>
      </c>
      <c r="E41" s="61">
        <v>672</v>
      </c>
      <c r="F41" s="61">
        <v>633</v>
      </c>
      <c r="G41" s="99">
        <v>39</v>
      </c>
      <c r="H41" s="99">
        <v>31</v>
      </c>
      <c r="I41" s="99">
        <v>9</v>
      </c>
      <c r="J41" s="68">
        <v>5.8</v>
      </c>
      <c r="K41" s="68">
        <v>11</v>
      </c>
      <c r="L41" s="68">
        <v>11</v>
      </c>
      <c r="M41" s="146">
        <v>12.4</v>
      </c>
      <c r="N41" s="2"/>
      <c r="O41" s="2"/>
      <c r="P41" s="2"/>
    </row>
    <row r="42" spans="1:16" s="3" customFormat="1" ht="12.75" customHeight="1" x14ac:dyDescent="0.25">
      <c r="A42" s="102"/>
      <c r="B42" s="62" t="s">
        <v>125</v>
      </c>
      <c r="C42" s="85" t="s">
        <v>124</v>
      </c>
      <c r="D42" s="304" t="s">
        <v>227</v>
      </c>
      <c r="E42" s="99">
        <v>643</v>
      </c>
      <c r="F42" s="99">
        <v>596</v>
      </c>
      <c r="G42" s="99">
        <v>47</v>
      </c>
      <c r="H42" s="99">
        <v>27</v>
      </c>
      <c r="I42" s="99">
        <v>20</v>
      </c>
      <c r="J42" s="68">
        <v>7.3</v>
      </c>
      <c r="K42" s="68">
        <v>10.3</v>
      </c>
      <c r="L42" s="68">
        <v>10</v>
      </c>
      <c r="M42" s="143">
        <v>18.100000000000001</v>
      </c>
      <c r="N42" s="6"/>
    </row>
    <row r="43" spans="1:16" s="5" customFormat="1" ht="7.5" customHeight="1" x14ac:dyDescent="0.2">
      <c r="A43" s="65"/>
      <c r="B43" s="58"/>
      <c r="C43" s="59"/>
      <c r="D43" s="60"/>
      <c r="E43" s="61"/>
      <c r="F43" s="61"/>
      <c r="G43" s="273"/>
      <c r="H43" s="273"/>
      <c r="I43" s="273"/>
      <c r="J43" s="68"/>
      <c r="K43" s="68"/>
      <c r="L43" s="68"/>
      <c r="M43" s="146"/>
      <c r="N43" s="2"/>
    </row>
    <row r="44" spans="1:16" s="5" customFormat="1" ht="12" customHeight="1" x14ac:dyDescent="0.2">
      <c r="A44" s="103" t="s">
        <v>72</v>
      </c>
      <c r="B44" s="58" t="s">
        <v>125</v>
      </c>
      <c r="C44" s="131" t="s">
        <v>124</v>
      </c>
      <c r="D44" s="198">
        <v>10</v>
      </c>
      <c r="E44" s="61">
        <v>1096</v>
      </c>
      <c r="F44" s="61">
        <v>1014</v>
      </c>
      <c r="G44" s="99">
        <v>83</v>
      </c>
      <c r="H44" s="99">
        <v>51</v>
      </c>
      <c r="I44" s="99">
        <v>31</v>
      </c>
      <c r="J44" s="68">
        <v>7.6</v>
      </c>
      <c r="K44" s="68">
        <v>17.399999999999999</v>
      </c>
      <c r="L44" s="68">
        <v>17.100000000000001</v>
      </c>
      <c r="M44" s="143">
        <v>20.9</v>
      </c>
      <c r="N44" s="2"/>
      <c r="O44" s="2"/>
      <c r="P44" s="2"/>
    </row>
    <row r="45" spans="1:16" s="5" customFormat="1" ht="12" customHeight="1" x14ac:dyDescent="0.2">
      <c r="A45" s="103" t="s">
        <v>73</v>
      </c>
      <c r="B45" s="58" t="s">
        <v>126</v>
      </c>
      <c r="C45" s="59" t="s">
        <v>124</v>
      </c>
      <c r="D45" s="60" t="s">
        <v>227</v>
      </c>
      <c r="E45" s="61" t="s">
        <v>228</v>
      </c>
      <c r="F45" s="61" t="s">
        <v>228</v>
      </c>
      <c r="G45" s="273" t="s">
        <v>228</v>
      </c>
      <c r="H45" s="273" t="s">
        <v>228</v>
      </c>
      <c r="I45" s="273" t="s">
        <v>228</v>
      </c>
      <c r="J45" s="68" t="s">
        <v>228</v>
      </c>
      <c r="K45" s="68" t="s">
        <v>228</v>
      </c>
      <c r="L45" s="68" t="s">
        <v>228</v>
      </c>
      <c r="M45" s="146" t="s">
        <v>228</v>
      </c>
      <c r="N45" s="2"/>
      <c r="O45" s="2"/>
      <c r="P45" s="2"/>
    </row>
    <row r="46" spans="1:16" s="5" customFormat="1" ht="12" customHeight="1" x14ac:dyDescent="0.2">
      <c r="A46" s="103" t="s">
        <v>74</v>
      </c>
      <c r="B46" s="58" t="s">
        <v>127</v>
      </c>
      <c r="C46" s="59" t="s">
        <v>124</v>
      </c>
      <c r="D46" s="60" t="s">
        <v>227</v>
      </c>
      <c r="E46" s="61">
        <v>954.34369442250181</v>
      </c>
      <c r="F46" s="61">
        <v>895.51686728454115</v>
      </c>
      <c r="G46" s="273">
        <v>62.885882352941181</v>
      </c>
      <c r="H46" s="273">
        <v>48.643177989893317</v>
      </c>
      <c r="I46" s="273">
        <v>14.242704363047864</v>
      </c>
      <c r="J46" s="68">
        <v>6.5894376125149616</v>
      </c>
      <c r="K46" s="68">
        <f>+E46/E$16*100</f>
        <v>15.447453778285883</v>
      </c>
      <c r="L46" s="68">
        <f>+F46/F$16*100</f>
        <v>15.389532003515058</v>
      </c>
      <c r="M46" s="146">
        <f>+G46/G$16*100</f>
        <v>17.516958872685564</v>
      </c>
      <c r="N46" s="2"/>
      <c r="O46" s="2"/>
      <c r="P46" s="2"/>
    </row>
    <row r="47" spans="1:16" s="5" customFormat="1" ht="12" customHeight="1" x14ac:dyDescent="0.2">
      <c r="A47" s="103" t="s">
        <v>72</v>
      </c>
      <c r="B47" s="58" t="s">
        <v>123</v>
      </c>
      <c r="C47" s="85" t="s">
        <v>124</v>
      </c>
      <c r="D47" s="304" t="s">
        <v>227</v>
      </c>
      <c r="E47" s="61">
        <v>1031</v>
      </c>
      <c r="F47" s="61">
        <v>965</v>
      </c>
      <c r="G47" s="99">
        <v>66</v>
      </c>
      <c r="H47" s="99">
        <v>55</v>
      </c>
      <c r="I47" s="99">
        <v>13</v>
      </c>
      <c r="J47" s="68">
        <v>6.4</v>
      </c>
      <c r="K47" s="68">
        <v>16.899999999999999</v>
      </c>
      <c r="L47" s="68">
        <v>16.7</v>
      </c>
      <c r="M47" s="146">
        <v>21</v>
      </c>
      <c r="N47" s="2"/>
      <c r="O47" s="2"/>
      <c r="P47" s="2"/>
    </row>
    <row r="48" spans="1:16" s="3" customFormat="1" ht="12.75" customHeight="1" x14ac:dyDescent="0.25">
      <c r="A48" s="102"/>
      <c r="B48" s="62" t="s">
        <v>125</v>
      </c>
      <c r="C48" s="85" t="s">
        <v>124</v>
      </c>
      <c r="D48" s="304" t="s">
        <v>227</v>
      </c>
      <c r="E48" s="99">
        <v>988</v>
      </c>
      <c r="F48" s="99">
        <v>940</v>
      </c>
      <c r="G48" s="99">
        <v>47</v>
      </c>
      <c r="H48" s="99">
        <v>29</v>
      </c>
      <c r="I48" s="99">
        <v>18</v>
      </c>
      <c r="J48" s="68">
        <v>4.8</v>
      </c>
      <c r="K48" s="68">
        <v>15.9</v>
      </c>
      <c r="L48" s="68">
        <v>15.8</v>
      </c>
      <c r="M48" s="143">
        <v>18.100000000000001</v>
      </c>
      <c r="N48" s="6"/>
    </row>
    <row r="49" spans="1:16" s="5" customFormat="1" ht="7.5" customHeight="1" x14ac:dyDescent="0.2">
      <c r="A49" s="65"/>
      <c r="B49" s="58"/>
      <c r="C49" s="59"/>
      <c r="D49" s="60"/>
      <c r="E49" s="61"/>
      <c r="F49" s="61"/>
      <c r="G49" s="286"/>
      <c r="H49" s="286"/>
      <c r="I49" s="286"/>
      <c r="J49" s="168"/>
      <c r="K49" s="68"/>
      <c r="L49" s="68"/>
      <c r="M49" s="163"/>
      <c r="N49" s="2"/>
    </row>
    <row r="50" spans="1:16" s="5" customFormat="1" ht="12" customHeight="1" x14ac:dyDescent="0.2">
      <c r="A50" s="103" t="s">
        <v>75</v>
      </c>
      <c r="B50" s="58" t="s">
        <v>125</v>
      </c>
      <c r="C50" s="131" t="s">
        <v>124</v>
      </c>
      <c r="D50" s="198">
        <v>10</v>
      </c>
      <c r="E50" s="61">
        <v>159</v>
      </c>
      <c r="F50" s="61">
        <v>158</v>
      </c>
      <c r="G50" s="99">
        <v>2</v>
      </c>
      <c r="H50" s="99" t="s">
        <v>57</v>
      </c>
      <c r="I50" s="99">
        <v>2</v>
      </c>
      <c r="J50" s="68">
        <v>1.3</v>
      </c>
      <c r="K50" s="68">
        <v>2.5</v>
      </c>
      <c r="L50" s="68">
        <v>2.7</v>
      </c>
      <c r="M50" s="143">
        <v>0.5</v>
      </c>
      <c r="N50" s="2"/>
      <c r="O50" s="2"/>
      <c r="P50" s="2"/>
    </row>
    <row r="51" spans="1:16" s="5" customFormat="1" ht="12" customHeight="1" x14ac:dyDescent="0.2">
      <c r="A51" s="103" t="s">
        <v>76</v>
      </c>
      <c r="B51" s="58" t="s">
        <v>126</v>
      </c>
      <c r="C51" s="59" t="s">
        <v>124</v>
      </c>
      <c r="D51" s="60" t="s">
        <v>227</v>
      </c>
      <c r="E51" s="61" t="s">
        <v>228</v>
      </c>
      <c r="F51" s="61" t="s">
        <v>228</v>
      </c>
      <c r="G51" s="273" t="s">
        <v>228</v>
      </c>
      <c r="H51" s="273" t="s">
        <v>228</v>
      </c>
      <c r="I51" s="273" t="s">
        <v>228</v>
      </c>
      <c r="J51" s="68" t="s">
        <v>228</v>
      </c>
      <c r="K51" s="68" t="s">
        <v>228</v>
      </c>
      <c r="L51" s="68" t="s">
        <v>228</v>
      </c>
      <c r="M51" s="146" t="s">
        <v>228</v>
      </c>
      <c r="N51" s="2"/>
      <c r="O51" s="2"/>
      <c r="P51" s="2"/>
    </row>
    <row r="52" spans="1:16" s="5" customFormat="1" ht="12" customHeight="1" x14ac:dyDescent="0.2">
      <c r="A52" s="103" t="s">
        <v>77</v>
      </c>
      <c r="B52" s="58" t="s">
        <v>127</v>
      </c>
      <c r="C52" s="59" t="s">
        <v>124</v>
      </c>
      <c r="D52" s="60" t="s">
        <v>227</v>
      </c>
      <c r="E52" s="61">
        <v>145.62759414561771</v>
      </c>
      <c r="F52" s="61">
        <v>144.25465135521921</v>
      </c>
      <c r="G52" s="273">
        <v>1</v>
      </c>
      <c r="H52" s="273">
        <v>1</v>
      </c>
      <c r="I52" s="286" t="s">
        <v>57</v>
      </c>
      <c r="J52" s="68">
        <v>0.6866830464836684</v>
      </c>
      <c r="K52" s="68">
        <f>+E52/E$16*100</f>
        <v>2.3571964089611153</v>
      </c>
      <c r="L52" s="68">
        <f>+F52/F$16*100</f>
        <v>2.479028206826245</v>
      </c>
      <c r="M52" s="146">
        <f>+G52/G$16*100</f>
        <v>0.2785515320334262</v>
      </c>
      <c r="N52" s="2"/>
      <c r="O52" s="2"/>
      <c r="P52" s="2"/>
    </row>
    <row r="53" spans="1:16" s="5" customFormat="1" ht="12" customHeight="1" x14ac:dyDescent="0.2">
      <c r="A53" s="103"/>
      <c r="B53" s="58" t="s">
        <v>123</v>
      </c>
      <c r="C53" s="85" t="s">
        <v>124</v>
      </c>
      <c r="D53" s="304" t="s">
        <v>227</v>
      </c>
      <c r="E53" s="61">
        <v>142</v>
      </c>
      <c r="F53" s="61">
        <v>142</v>
      </c>
      <c r="G53" s="99" t="s">
        <v>57</v>
      </c>
      <c r="H53" s="99" t="s">
        <v>57</v>
      </c>
      <c r="I53" s="99" t="s">
        <v>57</v>
      </c>
      <c r="J53" s="68" t="s">
        <v>57</v>
      </c>
      <c r="K53" s="68">
        <v>2.2999999999999998</v>
      </c>
      <c r="L53" s="68">
        <v>2.5</v>
      </c>
      <c r="M53" s="146" t="s">
        <v>57</v>
      </c>
      <c r="N53" s="2"/>
      <c r="O53" s="2"/>
      <c r="P53" s="2"/>
    </row>
    <row r="54" spans="1:16" s="3" customFormat="1" ht="12.75" customHeight="1" x14ac:dyDescent="0.25">
      <c r="A54" s="102"/>
      <c r="B54" s="62" t="s">
        <v>125</v>
      </c>
      <c r="C54" s="85" t="s">
        <v>124</v>
      </c>
      <c r="D54" s="304" t="s">
        <v>227</v>
      </c>
      <c r="E54" s="99">
        <v>147</v>
      </c>
      <c r="F54" s="99">
        <v>147</v>
      </c>
      <c r="G54" s="99" t="s">
        <v>57</v>
      </c>
      <c r="H54" s="99" t="s">
        <v>57</v>
      </c>
      <c r="I54" s="99" t="s">
        <v>57</v>
      </c>
      <c r="J54" s="68" t="s">
        <v>57</v>
      </c>
      <c r="K54" s="68">
        <v>2.4</v>
      </c>
      <c r="L54" s="68">
        <v>2.5</v>
      </c>
      <c r="M54" s="143" t="s">
        <v>249</v>
      </c>
      <c r="N54" s="6"/>
    </row>
    <row r="55" spans="1:16" s="5" customFormat="1" ht="7.5" customHeight="1" x14ac:dyDescent="0.2">
      <c r="A55" s="65"/>
      <c r="B55" s="58"/>
      <c r="C55" s="59"/>
      <c r="D55" s="60"/>
      <c r="E55" s="61"/>
      <c r="F55" s="61"/>
      <c r="G55" s="273"/>
      <c r="H55" s="273"/>
      <c r="I55" s="273"/>
      <c r="J55" s="68"/>
      <c r="K55" s="68"/>
      <c r="L55" s="68"/>
      <c r="M55" s="146"/>
      <c r="N55" s="2"/>
    </row>
    <row r="56" spans="1:16" s="5" customFormat="1" ht="12" customHeight="1" x14ac:dyDescent="0.2">
      <c r="A56" s="103" t="s">
        <v>78</v>
      </c>
      <c r="B56" s="58" t="s">
        <v>125</v>
      </c>
      <c r="C56" s="131" t="s">
        <v>124</v>
      </c>
      <c r="D56" s="198">
        <v>10</v>
      </c>
      <c r="E56" s="61">
        <v>1065</v>
      </c>
      <c r="F56" s="61">
        <v>996</v>
      </c>
      <c r="G56" s="99">
        <v>69</v>
      </c>
      <c r="H56" s="99">
        <v>44</v>
      </c>
      <c r="I56" s="99">
        <v>26</v>
      </c>
      <c r="J56" s="68">
        <v>6.5</v>
      </c>
      <c r="K56" s="68">
        <v>16.899999999999999</v>
      </c>
      <c r="L56" s="68">
        <v>16.8</v>
      </c>
      <c r="M56" s="143">
        <v>17.3</v>
      </c>
      <c r="N56" s="2"/>
      <c r="O56" s="2"/>
      <c r="P56" s="2"/>
    </row>
    <row r="57" spans="1:16" s="5" customFormat="1" ht="12" customHeight="1" x14ac:dyDescent="0.2">
      <c r="A57" s="103" t="s">
        <v>77</v>
      </c>
      <c r="B57" s="58" t="s">
        <v>126</v>
      </c>
      <c r="C57" s="59" t="s">
        <v>124</v>
      </c>
      <c r="D57" s="60" t="s">
        <v>227</v>
      </c>
      <c r="E57" s="61" t="s">
        <v>228</v>
      </c>
      <c r="F57" s="61" t="s">
        <v>228</v>
      </c>
      <c r="G57" s="273" t="s">
        <v>228</v>
      </c>
      <c r="H57" s="273" t="s">
        <v>228</v>
      </c>
      <c r="I57" s="273" t="s">
        <v>228</v>
      </c>
      <c r="J57" s="68" t="s">
        <v>228</v>
      </c>
      <c r="K57" s="68" t="s">
        <v>228</v>
      </c>
      <c r="L57" s="68" t="s">
        <v>228</v>
      </c>
      <c r="M57" s="146" t="s">
        <v>228</v>
      </c>
      <c r="N57" s="2"/>
      <c r="O57" s="2"/>
      <c r="P57" s="2"/>
    </row>
    <row r="58" spans="1:16" s="5" customFormat="1" ht="12" customHeight="1" x14ac:dyDescent="0.2">
      <c r="A58" s="103"/>
      <c r="B58" s="58" t="s">
        <v>127</v>
      </c>
      <c r="C58" s="59" t="s">
        <v>124</v>
      </c>
      <c r="D58" s="60" t="s">
        <v>227</v>
      </c>
      <c r="E58" s="61">
        <v>1027.9914955374754</v>
      </c>
      <c r="F58" s="61">
        <v>949.59661678611155</v>
      </c>
      <c r="G58" s="273">
        <v>80.258823529411757</v>
      </c>
      <c r="H58" s="273">
        <v>55.666198764738915</v>
      </c>
      <c r="I58" s="273">
        <v>24.592624764672841</v>
      </c>
      <c r="J58" s="68">
        <v>7.8073431422162889</v>
      </c>
      <c r="K58" s="68">
        <f>+E58/E$16*100</f>
        <v>16.639551562600769</v>
      </c>
      <c r="L58" s="68">
        <f>+F58/F$16*100</f>
        <v>16.318897006119805</v>
      </c>
      <c r="M58" s="146">
        <f>+G58/G$16*100</f>
        <v>22.35621825331804</v>
      </c>
      <c r="N58" s="2"/>
      <c r="O58" s="2"/>
      <c r="P58" s="2"/>
    </row>
    <row r="59" spans="1:16" s="5" customFormat="1" ht="12" customHeight="1" x14ac:dyDescent="0.2">
      <c r="A59" s="103"/>
      <c r="B59" s="58" t="s">
        <v>123</v>
      </c>
      <c r="C59" s="85" t="s">
        <v>124</v>
      </c>
      <c r="D59" s="304" t="s">
        <v>227</v>
      </c>
      <c r="E59" s="61">
        <v>944</v>
      </c>
      <c r="F59" s="61">
        <v>904</v>
      </c>
      <c r="G59" s="99">
        <v>40</v>
      </c>
      <c r="H59" s="99">
        <v>34</v>
      </c>
      <c r="I59" s="99">
        <v>6</v>
      </c>
      <c r="J59" s="68">
        <v>4.2</v>
      </c>
      <c r="K59" s="68">
        <v>15.5</v>
      </c>
      <c r="L59" s="68">
        <v>15.6</v>
      </c>
      <c r="M59" s="146">
        <v>12.7</v>
      </c>
      <c r="N59" s="2"/>
      <c r="O59" s="2"/>
      <c r="P59" s="2"/>
    </row>
    <row r="60" spans="1:16" s="3" customFormat="1" ht="12.75" customHeight="1" x14ac:dyDescent="0.25">
      <c r="A60" s="102"/>
      <c r="B60" s="62" t="s">
        <v>125</v>
      </c>
      <c r="C60" s="85" t="s">
        <v>124</v>
      </c>
      <c r="D60" s="304" t="s">
        <v>227</v>
      </c>
      <c r="E60" s="61">
        <v>1021</v>
      </c>
      <c r="F60" s="99">
        <v>986</v>
      </c>
      <c r="G60" s="99">
        <v>35</v>
      </c>
      <c r="H60" s="99">
        <v>16</v>
      </c>
      <c r="I60" s="99">
        <v>20</v>
      </c>
      <c r="J60" s="68">
        <v>3.4</v>
      </c>
      <c r="K60" s="68">
        <v>16.399999999999999</v>
      </c>
      <c r="L60" s="68">
        <v>16.5</v>
      </c>
      <c r="M60" s="143">
        <v>13.5</v>
      </c>
      <c r="N60" s="6"/>
    </row>
    <row r="61" spans="1:16" s="5" customFormat="1" ht="7.5" customHeight="1" x14ac:dyDescent="0.2">
      <c r="A61" s="65"/>
      <c r="B61" s="58"/>
      <c r="C61" s="59"/>
      <c r="D61" s="60"/>
      <c r="E61" s="61"/>
      <c r="F61" s="61"/>
      <c r="G61" s="273"/>
      <c r="H61" s="273"/>
      <c r="I61" s="273"/>
      <c r="J61" s="68"/>
      <c r="K61" s="68"/>
      <c r="L61" s="68"/>
      <c r="M61" s="146"/>
      <c r="N61" s="2"/>
    </row>
    <row r="62" spans="1:16" s="5" customFormat="1" ht="12" customHeight="1" x14ac:dyDescent="0.2">
      <c r="A62" s="103" t="s">
        <v>79</v>
      </c>
      <c r="B62" s="58" t="s">
        <v>125</v>
      </c>
      <c r="C62" s="131" t="s">
        <v>124</v>
      </c>
      <c r="D62" s="198">
        <v>10</v>
      </c>
      <c r="E62" s="61">
        <v>485</v>
      </c>
      <c r="F62" s="61">
        <v>477</v>
      </c>
      <c r="G62" s="99">
        <v>9</v>
      </c>
      <c r="H62" s="99">
        <v>7</v>
      </c>
      <c r="I62" s="99">
        <v>2</v>
      </c>
      <c r="J62" s="68">
        <v>1.9</v>
      </c>
      <c r="K62" s="68">
        <v>7.7</v>
      </c>
      <c r="L62" s="68">
        <v>8.1</v>
      </c>
      <c r="M62" s="143">
        <v>2.2999999999999998</v>
      </c>
      <c r="N62" s="2"/>
      <c r="O62" s="2"/>
      <c r="P62" s="2"/>
    </row>
    <row r="63" spans="1:16" s="5" customFormat="1" ht="12" customHeight="1" x14ac:dyDescent="0.2">
      <c r="A63" s="103" t="s">
        <v>80</v>
      </c>
      <c r="B63" s="58" t="s">
        <v>126</v>
      </c>
      <c r="C63" s="59" t="s">
        <v>124</v>
      </c>
      <c r="D63" s="60" t="s">
        <v>227</v>
      </c>
      <c r="E63" s="61" t="s">
        <v>228</v>
      </c>
      <c r="F63" s="61" t="s">
        <v>228</v>
      </c>
      <c r="G63" s="273" t="s">
        <v>228</v>
      </c>
      <c r="H63" s="273" t="s">
        <v>228</v>
      </c>
      <c r="I63" s="273" t="s">
        <v>228</v>
      </c>
      <c r="J63" s="68" t="s">
        <v>228</v>
      </c>
      <c r="K63" s="68" t="s">
        <v>228</v>
      </c>
      <c r="L63" s="68" t="s">
        <v>228</v>
      </c>
      <c r="M63" s="146" t="s">
        <v>228</v>
      </c>
      <c r="N63" s="2"/>
      <c r="O63" s="2"/>
      <c r="P63" s="2"/>
    </row>
    <row r="64" spans="1:16" s="5" customFormat="1" ht="12" customHeight="1" x14ac:dyDescent="0.2">
      <c r="A64" s="103" t="s">
        <v>81</v>
      </c>
      <c r="B64" s="58" t="s">
        <v>127</v>
      </c>
      <c r="C64" s="59" t="s">
        <v>124</v>
      </c>
      <c r="D64" s="60" t="s">
        <v>227</v>
      </c>
      <c r="E64" s="61">
        <v>535.67643319091587</v>
      </c>
      <c r="F64" s="61">
        <v>514.57825085474951</v>
      </c>
      <c r="G64" s="273">
        <v>21</v>
      </c>
      <c r="H64" s="273">
        <v>19</v>
      </c>
      <c r="I64" s="286">
        <v>1</v>
      </c>
      <c r="J64" s="68">
        <v>3.92027699910322</v>
      </c>
      <c r="K64" s="68">
        <f>+E64/E$16*100</f>
        <v>8.6707095045470357</v>
      </c>
      <c r="L64" s="68">
        <f>+F64/F$16*100</f>
        <v>8.843070129829</v>
      </c>
      <c r="M64" s="146">
        <f>+G64/G$16*100</f>
        <v>5.8495821727019495</v>
      </c>
      <c r="N64" s="2"/>
      <c r="O64" s="2"/>
      <c r="P64" s="2"/>
    </row>
    <row r="65" spans="1:16" s="5" customFormat="1" ht="12" customHeight="1" x14ac:dyDescent="0.2">
      <c r="A65" s="103"/>
      <c r="B65" s="58" t="s">
        <v>123</v>
      </c>
      <c r="C65" s="85" t="s">
        <v>124</v>
      </c>
      <c r="D65" s="304" t="s">
        <v>227</v>
      </c>
      <c r="E65" s="61">
        <v>544</v>
      </c>
      <c r="F65" s="61">
        <v>535</v>
      </c>
      <c r="G65" s="99">
        <v>10</v>
      </c>
      <c r="H65" s="99">
        <v>5</v>
      </c>
      <c r="I65" s="99">
        <v>5</v>
      </c>
      <c r="J65" s="68">
        <v>1.8</v>
      </c>
      <c r="K65" s="68">
        <v>8.9</v>
      </c>
      <c r="L65" s="68">
        <v>9.3000000000000007</v>
      </c>
      <c r="M65" s="146">
        <v>3.2</v>
      </c>
      <c r="N65" s="2"/>
      <c r="O65" s="2"/>
      <c r="P65" s="2"/>
    </row>
    <row r="66" spans="1:16" s="3" customFormat="1" ht="12.75" customHeight="1" x14ac:dyDescent="0.25">
      <c r="A66" s="102"/>
      <c r="B66" s="62" t="s">
        <v>125</v>
      </c>
      <c r="C66" s="85" t="s">
        <v>124</v>
      </c>
      <c r="D66" s="304" t="s">
        <v>227</v>
      </c>
      <c r="E66" s="99">
        <v>580</v>
      </c>
      <c r="F66" s="99">
        <v>570</v>
      </c>
      <c r="G66" s="99">
        <v>10</v>
      </c>
      <c r="H66" s="99">
        <v>5</v>
      </c>
      <c r="I66" s="99">
        <v>5</v>
      </c>
      <c r="J66" s="68">
        <v>1.7</v>
      </c>
      <c r="K66" s="68">
        <v>9.3000000000000007</v>
      </c>
      <c r="L66" s="68">
        <v>9.6</v>
      </c>
      <c r="M66" s="143">
        <v>3.9</v>
      </c>
      <c r="N66" s="6"/>
    </row>
    <row r="67" spans="1:16" s="5" customFormat="1" ht="7.5" customHeight="1" x14ac:dyDescent="0.2">
      <c r="A67" s="65"/>
      <c r="B67" s="58"/>
      <c r="C67" s="59"/>
      <c r="D67" s="60"/>
      <c r="E67" s="61"/>
      <c r="F67" s="61"/>
      <c r="G67" s="273"/>
      <c r="H67" s="273"/>
      <c r="I67" s="273"/>
      <c r="J67" s="68"/>
      <c r="K67" s="68"/>
      <c r="L67" s="68"/>
      <c r="M67" s="146"/>
      <c r="N67" s="2"/>
    </row>
    <row r="68" spans="1:16" s="5" customFormat="1" ht="12" customHeight="1" x14ac:dyDescent="0.2">
      <c r="A68" s="103" t="s">
        <v>82</v>
      </c>
      <c r="B68" s="58" t="s">
        <v>125</v>
      </c>
      <c r="C68" s="131" t="s">
        <v>124</v>
      </c>
      <c r="D68" s="198">
        <v>10</v>
      </c>
      <c r="E68" s="61">
        <v>1350</v>
      </c>
      <c r="F68" s="61">
        <v>1227</v>
      </c>
      <c r="G68" s="99">
        <v>125</v>
      </c>
      <c r="H68" s="99">
        <v>82</v>
      </c>
      <c r="I68" s="99">
        <v>42</v>
      </c>
      <c r="J68" s="68">
        <v>9.3000000000000007</v>
      </c>
      <c r="K68" s="68">
        <v>21.4</v>
      </c>
      <c r="L68" s="68">
        <v>20.7</v>
      </c>
      <c r="M68" s="143">
        <v>31.4</v>
      </c>
      <c r="N68" s="2"/>
      <c r="O68" s="2"/>
      <c r="P68" s="2"/>
    </row>
    <row r="69" spans="1:16" s="5" customFormat="1" ht="12" customHeight="1" x14ac:dyDescent="0.2">
      <c r="A69" s="103" t="s">
        <v>83</v>
      </c>
      <c r="B69" s="58" t="s">
        <v>126</v>
      </c>
      <c r="C69" s="59" t="s">
        <v>124</v>
      </c>
      <c r="D69" s="60" t="s">
        <v>227</v>
      </c>
      <c r="E69" s="61" t="s">
        <v>228</v>
      </c>
      <c r="F69" s="61" t="s">
        <v>228</v>
      </c>
      <c r="G69" s="273" t="s">
        <v>228</v>
      </c>
      <c r="H69" s="273" t="s">
        <v>228</v>
      </c>
      <c r="I69" s="273" t="s">
        <v>228</v>
      </c>
      <c r="J69" s="68" t="s">
        <v>228</v>
      </c>
      <c r="K69" s="68" t="s">
        <v>228</v>
      </c>
      <c r="L69" s="68" t="s">
        <v>228</v>
      </c>
      <c r="M69" s="146" t="s">
        <v>228</v>
      </c>
      <c r="N69" s="2"/>
      <c r="O69" s="2"/>
      <c r="P69" s="2"/>
    </row>
    <row r="70" spans="1:16" s="5" customFormat="1" ht="12" customHeight="1" x14ac:dyDescent="0.2">
      <c r="A70" s="103"/>
      <c r="B70" s="58" t="s">
        <v>127</v>
      </c>
      <c r="C70" s="59" t="s">
        <v>124</v>
      </c>
      <c r="D70" s="60" t="s">
        <v>227</v>
      </c>
      <c r="E70" s="61">
        <v>1204.5733149106634</v>
      </c>
      <c r="F70" s="61">
        <v>1094.7309179443032</v>
      </c>
      <c r="G70" s="273">
        <v>111.25882352941176</v>
      </c>
      <c r="H70" s="273">
        <v>76.961819202695111</v>
      </c>
      <c r="I70" s="273">
        <v>34.297004326716646</v>
      </c>
      <c r="J70" s="68">
        <v>9.2363679447492331</v>
      </c>
      <c r="K70" s="68">
        <f>+E70/E$16*100</f>
        <v>19.497787551159977</v>
      </c>
      <c r="L70" s="68">
        <f>+F70/F$16*100</f>
        <v>18.81304206812688</v>
      </c>
      <c r="M70" s="146">
        <f>+G70/G$16*100</f>
        <v>30.991315746354246</v>
      </c>
      <c r="N70" s="2"/>
      <c r="O70" s="2"/>
      <c r="P70" s="2"/>
    </row>
    <row r="71" spans="1:16" s="5" customFormat="1" ht="12" customHeight="1" x14ac:dyDescent="0.2">
      <c r="A71" s="103"/>
      <c r="B71" s="58" t="s">
        <v>123</v>
      </c>
      <c r="C71" s="85" t="s">
        <v>124</v>
      </c>
      <c r="D71" s="304" t="s">
        <v>227</v>
      </c>
      <c r="E71" s="61">
        <v>1237</v>
      </c>
      <c r="F71" s="61">
        <v>1118</v>
      </c>
      <c r="G71" s="99">
        <v>119</v>
      </c>
      <c r="H71" s="99">
        <v>82</v>
      </c>
      <c r="I71" s="99">
        <v>37</v>
      </c>
      <c r="J71" s="68">
        <v>9.6</v>
      </c>
      <c r="K71" s="68">
        <v>20.3</v>
      </c>
      <c r="L71" s="68">
        <v>19.3</v>
      </c>
      <c r="M71" s="146">
        <v>37.799999999999997</v>
      </c>
      <c r="N71" s="2"/>
      <c r="O71" s="2"/>
      <c r="P71" s="2"/>
    </row>
    <row r="72" spans="1:16" s="3" customFormat="1" ht="12.75" customHeight="1" x14ac:dyDescent="0.25">
      <c r="A72" s="102"/>
      <c r="B72" s="62" t="s">
        <v>125</v>
      </c>
      <c r="C72" s="85" t="s">
        <v>124</v>
      </c>
      <c r="D72" s="304" t="s">
        <v>227</v>
      </c>
      <c r="E72" s="61">
        <v>1285</v>
      </c>
      <c r="F72" s="61">
        <v>1193</v>
      </c>
      <c r="G72" s="99">
        <v>92</v>
      </c>
      <c r="H72" s="99">
        <v>53</v>
      </c>
      <c r="I72" s="99">
        <v>39</v>
      </c>
      <c r="J72" s="68">
        <v>7.2</v>
      </c>
      <c r="K72" s="68">
        <v>20.7</v>
      </c>
      <c r="L72" s="68">
        <v>20</v>
      </c>
      <c r="M72" s="143">
        <v>35.5</v>
      </c>
      <c r="N72" s="6"/>
    </row>
    <row r="73" spans="1:16" s="5" customFormat="1" ht="7.5" customHeight="1" x14ac:dyDescent="0.2">
      <c r="A73" s="65"/>
      <c r="B73" s="58"/>
      <c r="C73" s="59"/>
      <c r="D73" s="60"/>
      <c r="E73" s="61"/>
      <c r="F73" s="61"/>
      <c r="G73" s="273"/>
      <c r="H73" s="273"/>
      <c r="I73" s="273"/>
      <c r="J73" s="68"/>
      <c r="K73" s="68"/>
      <c r="L73" s="68"/>
      <c r="M73" s="146"/>
      <c r="N73" s="2"/>
    </row>
    <row r="74" spans="1:16" s="5" customFormat="1" ht="12" customHeight="1" x14ac:dyDescent="0.2">
      <c r="A74" s="103" t="s">
        <v>56</v>
      </c>
      <c r="B74" s="58" t="s">
        <v>125</v>
      </c>
      <c r="C74" s="131" t="s">
        <v>124</v>
      </c>
      <c r="D74" s="198">
        <v>10</v>
      </c>
      <c r="E74" s="61">
        <v>23</v>
      </c>
      <c r="F74" s="61">
        <v>23</v>
      </c>
      <c r="G74" s="99" t="s">
        <v>57</v>
      </c>
      <c r="H74" s="99" t="s">
        <v>57</v>
      </c>
      <c r="I74" s="99" t="s">
        <v>57</v>
      </c>
      <c r="J74" s="68" t="s">
        <v>57</v>
      </c>
      <c r="K74" s="68">
        <v>0.4</v>
      </c>
      <c r="L74" s="68">
        <v>0.4</v>
      </c>
      <c r="M74" s="143" t="s">
        <v>57</v>
      </c>
      <c r="N74" s="10"/>
      <c r="O74" s="2"/>
      <c r="P74" s="2"/>
    </row>
    <row r="75" spans="1:16" s="5" customFormat="1" ht="12" customHeight="1" x14ac:dyDescent="0.2">
      <c r="A75" s="85"/>
      <c r="B75" s="58" t="s">
        <v>126</v>
      </c>
      <c r="C75" s="59" t="s">
        <v>124</v>
      </c>
      <c r="D75" s="60" t="s">
        <v>227</v>
      </c>
      <c r="E75" s="61" t="s">
        <v>228</v>
      </c>
      <c r="F75" s="61" t="s">
        <v>228</v>
      </c>
      <c r="G75" s="273" t="s">
        <v>228</v>
      </c>
      <c r="H75" s="273" t="s">
        <v>228</v>
      </c>
      <c r="I75" s="273" t="s">
        <v>228</v>
      </c>
      <c r="J75" s="68" t="s">
        <v>228</v>
      </c>
      <c r="K75" s="68" t="s">
        <v>228</v>
      </c>
      <c r="L75" s="68" t="s">
        <v>228</v>
      </c>
      <c r="M75" s="146" t="s">
        <v>228</v>
      </c>
      <c r="N75" s="10"/>
      <c r="O75" s="2"/>
      <c r="P75" s="2"/>
    </row>
    <row r="76" spans="1:16" s="5" customFormat="1" ht="12" customHeight="1" x14ac:dyDescent="0.2">
      <c r="A76" s="85"/>
      <c r="B76" s="58" t="s">
        <v>127</v>
      </c>
      <c r="C76" s="59" t="s">
        <v>124</v>
      </c>
      <c r="D76" s="60" t="s">
        <v>227</v>
      </c>
      <c r="E76" s="61">
        <v>19.449648430520931</v>
      </c>
      <c r="F76" s="61">
        <v>17.277914783801791</v>
      </c>
      <c r="G76" s="273">
        <v>3</v>
      </c>
      <c r="H76" s="273">
        <v>3</v>
      </c>
      <c r="I76" s="273" t="s">
        <v>57</v>
      </c>
      <c r="J76" s="68">
        <v>15.424443329743259</v>
      </c>
      <c r="K76" s="68">
        <f>+E76/E$16*100</f>
        <v>0.31482111412303221</v>
      </c>
      <c r="L76" s="68">
        <f>+F76/F$16*100</f>
        <v>0.29692240563330113</v>
      </c>
      <c r="M76" s="146">
        <f>+G76/G$16*100</f>
        <v>0.83565459610027859</v>
      </c>
      <c r="N76" s="10"/>
      <c r="O76" s="2"/>
      <c r="P76" s="2"/>
    </row>
    <row r="77" spans="1:16" s="5" customFormat="1" ht="12" customHeight="1" x14ac:dyDescent="0.2">
      <c r="A77" s="85"/>
      <c r="B77" s="58" t="s">
        <v>123</v>
      </c>
      <c r="C77" s="85" t="s">
        <v>124</v>
      </c>
      <c r="D77" s="304" t="s">
        <v>227</v>
      </c>
      <c r="E77" s="61">
        <v>18</v>
      </c>
      <c r="F77" s="61">
        <v>16</v>
      </c>
      <c r="G77" s="99">
        <v>2</v>
      </c>
      <c r="H77" s="99" t="s">
        <v>57</v>
      </c>
      <c r="I77" s="99">
        <v>2</v>
      </c>
      <c r="J77" s="68">
        <v>11.1</v>
      </c>
      <c r="K77" s="68">
        <v>0.3</v>
      </c>
      <c r="L77" s="68">
        <v>0.3</v>
      </c>
      <c r="M77" s="146">
        <v>0.6</v>
      </c>
      <c r="N77" s="2"/>
      <c r="O77" s="2"/>
      <c r="P77" s="2"/>
    </row>
    <row r="78" spans="1:16" s="5" customFormat="1" ht="12.75" customHeight="1" x14ac:dyDescent="0.2">
      <c r="A78" s="140"/>
      <c r="B78" s="345" t="s">
        <v>125</v>
      </c>
      <c r="C78" s="201" t="s">
        <v>124</v>
      </c>
      <c r="D78" s="305" t="s">
        <v>227</v>
      </c>
      <c r="E78" s="471">
        <v>32</v>
      </c>
      <c r="F78" s="471">
        <v>31</v>
      </c>
      <c r="G78" s="471">
        <v>1</v>
      </c>
      <c r="H78" s="471">
        <v>1</v>
      </c>
      <c r="I78" s="471" t="s">
        <v>57</v>
      </c>
      <c r="J78" s="220">
        <v>3.1</v>
      </c>
      <c r="K78" s="220">
        <v>0.5</v>
      </c>
      <c r="L78" s="220">
        <v>0.5</v>
      </c>
      <c r="M78" s="472">
        <v>0.4</v>
      </c>
      <c r="N78" s="2"/>
    </row>
    <row r="79" spans="1:16" s="5" customFormat="1" ht="7.5" customHeight="1" x14ac:dyDescent="0.2">
      <c r="A79" s="85"/>
      <c r="E79" s="66"/>
      <c r="F79" s="66"/>
      <c r="G79" s="65"/>
      <c r="H79" s="65"/>
      <c r="I79" s="65"/>
      <c r="J79" s="93"/>
      <c r="K79" s="93"/>
      <c r="L79" s="93"/>
      <c r="M79" s="93"/>
      <c r="N79" s="2"/>
    </row>
    <row r="80" spans="1:16" ht="11.1" customHeight="1" x14ac:dyDescent="0.2">
      <c r="A80" s="7"/>
      <c r="J80" s="93"/>
      <c r="K80" s="93"/>
      <c r="L80" s="93"/>
      <c r="M80" s="93"/>
      <c r="N80" s="11"/>
      <c r="O80" s="7"/>
      <c r="P80" s="7"/>
    </row>
    <row r="81" spans="6:16" ht="11.1" customHeight="1" x14ac:dyDescent="0.2">
      <c r="J81" s="93"/>
      <c r="K81" s="93"/>
      <c r="L81" s="93"/>
      <c r="M81" s="93"/>
      <c r="N81" s="7"/>
      <c r="O81" s="7"/>
      <c r="P81" s="7"/>
    </row>
    <row r="82" spans="6:16" ht="11.1" customHeight="1" x14ac:dyDescent="0.2">
      <c r="F82" s="66" t="s">
        <v>247</v>
      </c>
      <c r="J82" s="93"/>
      <c r="K82" s="93"/>
      <c r="L82" s="93"/>
      <c r="M82" s="93"/>
      <c r="N82" s="7"/>
      <c r="O82" s="7"/>
      <c r="P82" s="7"/>
    </row>
    <row r="83" spans="6:16" ht="11.1" customHeight="1" x14ac:dyDescent="0.2">
      <c r="J83" s="93"/>
      <c r="K83" s="93"/>
      <c r="L83" s="93"/>
      <c r="M83" s="93"/>
      <c r="N83" s="7"/>
      <c r="O83" s="7"/>
      <c r="P83" s="7"/>
    </row>
    <row r="84" spans="6:16" ht="11.1" customHeight="1" x14ac:dyDescent="0.2">
      <c r="J84" s="93"/>
      <c r="K84" s="93"/>
      <c r="L84" s="93"/>
      <c r="M84" s="93"/>
      <c r="N84" s="7"/>
      <c r="O84" s="7"/>
      <c r="P84" s="7"/>
    </row>
    <row r="85" spans="6:16" ht="11.1" customHeight="1" x14ac:dyDescent="0.2">
      <c r="J85" s="93"/>
      <c r="K85" s="93"/>
      <c r="L85" s="93"/>
      <c r="M85" s="93"/>
      <c r="N85" s="7"/>
      <c r="O85" s="7"/>
      <c r="P85" s="7"/>
    </row>
    <row r="86" spans="6:16" ht="11.1" customHeight="1" x14ac:dyDescent="0.2">
      <c r="J86" s="93"/>
      <c r="K86" s="93"/>
      <c r="L86" s="93"/>
      <c r="M86" s="93"/>
      <c r="N86" s="7"/>
      <c r="O86" s="7"/>
      <c r="P86" s="7"/>
    </row>
    <row r="87" spans="6:16" ht="11.1" customHeight="1" x14ac:dyDescent="0.2">
      <c r="J87" s="93"/>
      <c r="K87" s="93"/>
      <c r="L87" s="93"/>
      <c r="M87" s="93"/>
      <c r="N87" s="7"/>
      <c r="O87" s="7"/>
      <c r="P87" s="7"/>
    </row>
    <row r="88" spans="6:16" ht="11.1" customHeight="1" x14ac:dyDescent="0.2">
      <c r="J88" s="93"/>
      <c r="K88" s="93"/>
      <c r="L88" s="93"/>
      <c r="M88" s="93"/>
      <c r="N88" s="7"/>
      <c r="O88" s="7"/>
      <c r="P88" s="7"/>
    </row>
    <row r="89" spans="6:16" ht="11.1" customHeight="1" x14ac:dyDescent="0.2">
      <c r="J89" s="93"/>
      <c r="K89" s="93"/>
      <c r="L89" s="93"/>
      <c r="M89" s="93"/>
      <c r="N89" s="7"/>
      <c r="O89" s="7"/>
      <c r="P89" s="7"/>
    </row>
    <row r="90" spans="6:16" ht="11.1" customHeight="1" x14ac:dyDescent="0.2">
      <c r="J90" s="93"/>
      <c r="K90" s="93"/>
      <c r="L90" s="93"/>
      <c r="M90" s="93"/>
      <c r="N90" s="7"/>
      <c r="O90" s="7"/>
      <c r="P90" s="7"/>
    </row>
    <row r="91" spans="6:16" ht="11.1" customHeight="1" x14ac:dyDescent="0.2">
      <c r="J91" s="93"/>
      <c r="K91" s="93"/>
      <c r="L91" s="93"/>
      <c r="M91" s="93"/>
      <c r="N91" s="7"/>
      <c r="O91" s="7"/>
      <c r="P91" s="7"/>
    </row>
    <row r="92" spans="6:16" ht="11.1" customHeight="1" x14ac:dyDescent="0.2">
      <c r="J92" s="93"/>
      <c r="K92" s="93"/>
      <c r="L92" s="93"/>
      <c r="M92" s="93"/>
      <c r="N92" s="7"/>
      <c r="O92" s="7"/>
      <c r="P92" s="7"/>
    </row>
    <row r="93" spans="6:16" ht="11.1" customHeight="1" x14ac:dyDescent="0.2">
      <c r="J93" s="93"/>
      <c r="K93" s="93"/>
      <c r="L93" s="93"/>
      <c r="M93" s="93"/>
      <c r="N93" s="7"/>
      <c r="O93" s="7"/>
      <c r="P93" s="7"/>
    </row>
    <row r="94" spans="6:16" ht="11.1" customHeight="1" x14ac:dyDescent="0.2">
      <c r="J94" s="93"/>
      <c r="K94" s="93"/>
      <c r="L94" s="93"/>
      <c r="M94" s="93"/>
      <c r="N94" s="7"/>
      <c r="O94" s="7"/>
      <c r="P94" s="7"/>
    </row>
    <row r="95" spans="6:16" ht="11.1" customHeight="1" x14ac:dyDescent="0.2">
      <c r="J95" s="93"/>
      <c r="K95" s="93"/>
      <c r="L95" s="93"/>
      <c r="M95" s="93"/>
    </row>
    <row r="96" spans="6:16" ht="11.1" customHeight="1" x14ac:dyDescent="0.2">
      <c r="J96" s="93"/>
      <c r="K96" s="93"/>
      <c r="L96" s="93"/>
      <c r="M96" s="93"/>
    </row>
    <row r="97" spans="10:13" ht="11.1" customHeight="1" x14ac:dyDescent="0.2">
      <c r="J97" s="93"/>
      <c r="K97" s="93"/>
      <c r="L97" s="93"/>
      <c r="M97" s="93"/>
    </row>
    <row r="98" spans="10:13" ht="11.1" customHeight="1" x14ac:dyDescent="0.2">
      <c r="J98" s="93"/>
      <c r="K98" s="93"/>
      <c r="L98" s="93"/>
      <c r="M98" s="93"/>
    </row>
    <row r="99" spans="10:13" ht="11.1" customHeight="1" x14ac:dyDescent="0.2">
      <c r="J99" s="93"/>
      <c r="K99" s="93"/>
      <c r="L99" s="93"/>
      <c r="M99" s="93"/>
    </row>
    <row r="100" spans="10:13" ht="11.1" customHeight="1" x14ac:dyDescent="0.2">
      <c r="J100" s="93"/>
      <c r="K100" s="93"/>
      <c r="L100" s="93"/>
      <c r="M100" s="93"/>
    </row>
    <row r="101" spans="10:13" ht="11.1" customHeight="1" x14ac:dyDescent="0.2">
      <c r="J101" s="93"/>
      <c r="K101" s="93"/>
      <c r="L101" s="93"/>
      <c r="M101" s="93"/>
    </row>
    <row r="102" spans="10:13" ht="11.1" customHeight="1" x14ac:dyDescent="0.2">
      <c r="J102" s="93"/>
      <c r="K102" s="93"/>
      <c r="L102" s="93"/>
      <c r="M102" s="93"/>
    </row>
    <row r="103" spans="10:13" ht="11.1" customHeight="1" x14ac:dyDescent="0.2">
      <c r="J103" s="93"/>
      <c r="K103" s="93"/>
      <c r="L103" s="93"/>
      <c r="M103" s="93"/>
    </row>
    <row r="104" spans="10:13" ht="11.1" customHeight="1" x14ac:dyDescent="0.2">
      <c r="J104" s="93"/>
      <c r="K104" s="93"/>
      <c r="L104" s="93"/>
      <c r="M104" s="93"/>
    </row>
    <row r="105" spans="10:13" ht="11.1" customHeight="1" x14ac:dyDescent="0.2">
      <c r="J105" s="93"/>
      <c r="K105" s="93"/>
      <c r="L105" s="93"/>
      <c r="M105" s="93"/>
    </row>
    <row r="106" spans="10:13" ht="11.1" customHeight="1" x14ac:dyDescent="0.2">
      <c r="J106" s="93"/>
      <c r="K106" s="93"/>
      <c r="L106" s="93"/>
      <c r="M106" s="93"/>
    </row>
    <row r="107" spans="10:13" ht="11.1" customHeight="1" x14ac:dyDescent="0.2">
      <c r="J107" s="93"/>
      <c r="K107" s="93"/>
      <c r="L107" s="93"/>
      <c r="M107" s="93"/>
    </row>
    <row r="108" spans="10:13" ht="11.1" customHeight="1" x14ac:dyDescent="0.2">
      <c r="J108" s="93"/>
      <c r="K108" s="93"/>
      <c r="L108" s="93"/>
      <c r="M108" s="93"/>
    </row>
    <row r="109" spans="10:13" ht="11.1" customHeight="1" x14ac:dyDescent="0.2">
      <c r="J109" s="93"/>
      <c r="K109" s="93"/>
      <c r="L109" s="93"/>
      <c r="M109" s="93"/>
    </row>
    <row r="110" spans="10:13" ht="11.1" customHeight="1" x14ac:dyDescent="0.2">
      <c r="J110" s="93"/>
      <c r="K110" s="93"/>
      <c r="L110" s="93"/>
      <c r="M110" s="93"/>
    </row>
    <row r="111" spans="10:13" ht="11.1" customHeight="1" x14ac:dyDescent="0.2">
      <c r="J111" s="93"/>
      <c r="K111" s="93"/>
      <c r="L111" s="93"/>
      <c r="M111" s="93"/>
    </row>
    <row r="112" spans="10:13" ht="11.1" customHeight="1" x14ac:dyDescent="0.2">
      <c r="J112" s="93"/>
      <c r="K112" s="93"/>
      <c r="L112" s="93"/>
      <c r="M112" s="93"/>
    </row>
    <row r="113" spans="10:13" ht="11.1" customHeight="1" x14ac:dyDescent="0.2">
      <c r="J113" s="93"/>
      <c r="K113" s="93"/>
      <c r="L113" s="93"/>
      <c r="M113" s="93"/>
    </row>
    <row r="114" spans="10:13" ht="11.1" customHeight="1" x14ac:dyDescent="0.2">
      <c r="J114" s="93"/>
      <c r="K114" s="93"/>
      <c r="L114" s="93"/>
      <c r="M114" s="93"/>
    </row>
    <row r="115" spans="10:13" ht="11.1" customHeight="1" x14ac:dyDescent="0.2">
      <c r="J115" s="93"/>
      <c r="K115" s="93"/>
      <c r="L115" s="93"/>
      <c r="M115" s="93"/>
    </row>
    <row r="116" spans="10:13" ht="11.1" customHeight="1" x14ac:dyDescent="0.2">
      <c r="J116" s="93"/>
      <c r="K116" s="93"/>
      <c r="L116" s="93"/>
      <c r="M116" s="93"/>
    </row>
    <row r="117" spans="10:13" ht="11.1" customHeight="1" x14ac:dyDescent="0.2">
      <c r="J117" s="93"/>
      <c r="K117" s="93"/>
      <c r="L117" s="93"/>
      <c r="M117" s="93"/>
    </row>
    <row r="118" spans="10:13" ht="11.1" customHeight="1" x14ac:dyDescent="0.2">
      <c r="J118" s="93"/>
      <c r="K118" s="93"/>
      <c r="L118" s="93"/>
      <c r="M118" s="93"/>
    </row>
    <row r="119" spans="10:13" ht="11.1" customHeight="1" x14ac:dyDescent="0.2">
      <c r="J119" s="93"/>
      <c r="K119" s="93"/>
      <c r="L119" s="93"/>
      <c r="M119" s="93"/>
    </row>
    <row r="120" spans="10:13" ht="11.1" customHeight="1" x14ac:dyDescent="0.2">
      <c r="J120" s="93"/>
      <c r="K120" s="93"/>
      <c r="L120" s="93"/>
      <c r="M120" s="93"/>
    </row>
    <row r="121" spans="10:13" ht="11.1" customHeight="1" x14ac:dyDescent="0.2">
      <c r="J121" s="93"/>
      <c r="K121" s="93"/>
      <c r="L121" s="93"/>
      <c r="M121" s="93"/>
    </row>
    <row r="122" spans="10:13" ht="11.1" customHeight="1" x14ac:dyDescent="0.2"/>
    <row r="123" spans="10:13" ht="11.1" customHeight="1" x14ac:dyDescent="0.2"/>
    <row r="124" spans="10:13" ht="11.1" customHeight="1" x14ac:dyDescent="0.2"/>
    <row r="125" spans="10:13" ht="11.1" customHeight="1" x14ac:dyDescent="0.2"/>
    <row r="126" spans="10:13" ht="11.1" customHeight="1" x14ac:dyDescent="0.2"/>
    <row r="127" spans="10:13" ht="11.1" customHeight="1" x14ac:dyDescent="0.2"/>
    <row r="128" spans="10:13" ht="11.1" customHeight="1" x14ac:dyDescent="0.2"/>
    <row r="129" ht="11.1" customHeight="1" x14ac:dyDescent="0.2"/>
    <row r="130" ht="11.1" customHeight="1" x14ac:dyDescent="0.2"/>
    <row r="131" ht="11.1" customHeight="1" x14ac:dyDescent="0.2"/>
    <row r="132" ht="11.1" customHeight="1" x14ac:dyDescent="0.2"/>
    <row r="133" ht="11.1" customHeight="1" x14ac:dyDescent="0.2"/>
    <row r="134" ht="11.1" customHeight="1" x14ac:dyDescent="0.2"/>
    <row r="135" ht="11.1" customHeight="1" x14ac:dyDescent="0.2"/>
    <row r="136" ht="11.1" customHeight="1" x14ac:dyDescent="0.2"/>
    <row r="137" ht="11.1" customHeight="1" x14ac:dyDescent="0.2"/>
    <row r="138" ht="11.1" customHeight="1" x14ac:dyDescent="0.2"/>
    <row r="139" ht="11.1" customHeight="1" x14ac:dyDescent="0.2"/>
    <row r="140" ht="11.1" customHeight="1" x14ac:dyDescent="0.2"/>
    <row r="141" ht="11.1" customHeight="1" x14ac:dyDescent="0.2"/>
    <row r="142" ht="11.1" customHeight="1" x14ac:dyDescent="0.2"/>
    <row r="143" ht="11.1" customHeight="1" x14ac:dyDescent="0.2"/>
    <row r="144" ht="11.1" customHeight="1" x14ac:dyDescent="0.2"/>
    <row r="145" ht="11.1" customHeight="1" x14ac:dyDescent="0.2"/>
  </sheetData>
  <mergeCells count="9">
    <mergeCell ref="A1:M1"/>
    <mergeCell ref="A2:M2"/>
    <mergeCell ref="A3:M3"/>
    <mergeCell ref="B4:D12"/>
    <mergeCell ref="E4:I4"/>
    <mergeCell ref="G5:I5"/>
    <mergeCell ref="E12:M12"/>
    <mergeCell ref="H6:H11"/>
    <mergeCell ref="J4:J10"/>
  </mergeCells>
  <phoneticPr fontId="0" type="noConversion"/>
  <pageMargins left="0.5" right="0.5" top="0.5" bottom="0.5" header="0.5" footer="0.5"/>
  <pageSetup scale="77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87"/>
  <sheetViews>
    <sheetView zoomScale="110" zoomScaleNormal="110" zoomScaleSheetLayoutView="100" workbookViewId="0">
      <selection activeCell="Q17" sqref="Q17"/>
    </sheetView>
  </sheetViews>
  <sheetFormatPr defaultRowHeight="14.25" x14ac:dyDescent="0.2"/>
  <cols>
    <col min="1" max="1" width="23.42578125" style="65" customWidth="1"/>
    <col min="2" max="2" width="4.140625" style="65" customWidth="1"/>
    <col min="3" max="3" width="3.85546875" style="65" customWidth="1"/>
    <col min="4" max="4" width="3.42578125" style="65" customWidth="1"/>
    <col min="5" max="5" width="9.7109375" style="66" customWidth="1"/>
    <col min="6" max="6" width="9.140625" style="66"/>
    <col min="7" max="9" width="9.7109375" style="65" customWidth="1"/>
    <col min="10" max="10" width="11.7109375" style="139" customWidth="1"/>
    <col min="11" max="11" width="8.85546875" style="139" customWidth="1"/>
    <col min="12" max="12" width="9.5703125" style="139" customWidth="1"/>
    <col min="13" max="13" width="9.42578125" style="139" customWidth="1"/>
    <col min="14" max="14" width="9.140625" style="65"/>
  </cols>
  <sheetData>
    <row r="1" spans="1:14" x14ac:dyDescent="0.2">
      <c r="A1" s="601">
        <v>10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85"/>
    </row>
    <row r="2" spans="1:14" ht="17.25" customHeight="1" x14ac:dyDescent="0.25">
      <c r="A2" s="602" t="s">
        <v>210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85"/>
    </row>
    <row r="3" spans="1:14" ht="15" x14ac:dyDescent="0.25">
      <c r="A3" s="603" t="s">
        <v>248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85"/>
    </row>
    <row r="4" spans="1:14" ht="13.5" customHeight="1" x14ac:dyDescent="0.2">
      <c r="A4" s="586" t="s">
        <v>183</v>
      </c>
      <c r="B4" s="589" t="s">
        <v>16</v>
      </c>
      <c r="C4" s="590"/>
      <c r="D4" s="591"/>
      <c r="E4" s="628" t="s">
        <v>17</v>
      </c>
      <c r="F4" s="629"/>
      <c r="G4" s="629"/>
      <c r="H4" s="629"/>
      <c r="I4" s="630"/>
      <c r="J4" s="639" t="s">
        <v>192</v>
      </c>
      <c r="K4" s="35"/>
      <c r="L4" s="105" t="s">
        <v>27</v>
      </c>
      <c r="M4" s="105"/>
      <c r="N4" s="85"/>
    </row>
    <row r="5" spans="1:14" ht="15.75" customHeight="1" x14ac:dyDescent="0.2">
      <c r="A5" s="587"/>
      <c r="B5" s="592"/>
      <c r="C5" s="625"/>
      <c r="D5" s="594"/>
      <c r="E5" s="64"/>
      <c r="F5" s="87"/>
      <c r="G5" s="628" t="s">
        <v>12</v>
      </c>
      <c r="H5" s="629"/>
      <c r="I5" s="630"/>
      <c r="J5" s="640"/>
      <c r="K5" s="36"/>
      <c r="L5" s="36"/>
      <c r="M5" s="88"/>
      <c r="N5" s="85"/>
    </row>
    <row r="6" spans="1:14" ht="14.25" customHeight="1" x14ac:dyDescent="0.2">
      <c r="A6" s="587"/>
      <c r="B6" s="592"/>
      <c r="C6" s="625"/>
      <c r="D6" s="594"/>
      <c r="E6" s="78"/>
      <c r="F6" s="64"/>
      <c r="G6" s="97"/>
      <c r="H6" s="656" t="s">
        <v>173</v>
      </c>
      <c r="I6" s="97"/>
      <c r="J6" s="640"/>
      <c r="K6" s="38"/>
      <c r="L6" s="38"/>
      <c r="M6" s="63"/>
      <c r="N6" s="85"/>
    </row>
    <row r="7" spans="1:14" x14ac:dyDescent="0.2">
      <c r="A7" s="587"/>
      <c r="B7" s="592"/>
      <c r="C7" s="625"/>
      <c r="D7" s="594"/>
      <c r="E7" s="78" t="s">
        <v>18</v>
      </c>
      <c r="F7" s="78" t="s">
        <v>13</v>
      </c>
      <c r="G7" s="106" t="s">
        <v>18</v>
      </c>
      <c r="H7" s="657"/>
      <c r="I7" s="106" t="s">
        <v>0</v>
      </c>
      <c r="J7" s="640"/>
      <c r="K7" s="38" t="s">
        <v>10</v>
      </c>
      <c r="L7" s="38" t="s">
        <v>13</v>
      </c>
      <c r="M7" s="39" t="s">
        <v>18</v>
      </c>
      <c r="N7" s="85"/>
    </row>
    <row r="8" spans="1:14" x14ac:dyDescent="0.2">
      <c r="A8" s="587"/>
      <c r="B8" s="592"/>
      <c r="C8" s="625"/>
      <c r="D8" s="594"/>
      <c r="E8" s="78" t="s">
        <v>20</v>
      </c>
      <c r="F8" s="78" t="s">
        <v>22</v>
      </c>
      <c r="G8" s="106" t="s">
        <v>23</v>
      </c>
      <c r="H8" s="657"/>
      <c r="I8" s="106" t="s">
        <v>23</v>
      </c>
      <c r="J8" s="640"/>
      <c r="K8" s="38" t="s">
        <v>11</v>
      </c>
      <c r="L8" s="38" t="s">
        <v>14</v>
      </c>
      <c r="M8" s="39" t="s">
        <v>62</v>
      </c>
      <c r="N8" s="85"/>
    </row>
    <row r="9" spans="1:14" x14ac:dyDescent="0.2">
      <c r="A9" s="587"/>
      <c r="B9" s="592"/>
      <c r="C9" s="625"/>
      <c r="D9" s="594"/>
      <c r="E9" s="78" t="s">
        <v>11</v>
      </c>
      <c r="F9" s="78" t="s">
        <v>15</v>
      </c>
      <c r="G9" s="106" t="s">
        <v>24</v>
      </c>
      <c r="H9" s="657"/>
      <c r="I9" s="106" t="s">
        <v>24</v>
      </c>
      <c r="J9" s="640"/>
      <c r="K9" s="38"/>
      <c r="L9" s="38" t="s">
        <v>15</v>
      </c>
      <c r="M9" s="39" t="s">
        <v>58</v>
      </c>
      <c r="N9" s="85"/>
    </row>
    <row r="10" spans="1:14" ht="9" customHeight="1" x14ac:dyDescent="0.2">
      <c r="A10" s="587"/>
      <c r="B10" s="592"/>
      <c r="C10" s="625"/>
      <c r="D10" s="594"/>
      <c r="E10" s="78"/>
      <c r="F10" s="78"/>
      <c r="G10" s="106"/>
      <c r="H10" s="657"/>
      <c r="I10" s="106"/>
      <c r="J10" s="640"/>
      <c r="K10" s="107"/>
      <c r="L10" s="38"/>
      <c r="M10" s="63"/>
      <c r="N10" s="85"/>
    </row>
    <row r="11" spans="1:14" x14ac:dyDescent="0.2">
      <c r="A11" s="587"/>
      <c r="B11" s="592"/>
      <c r="C11" s="625"/>
      <c r="D11" s="594"/>
      <c r="E11" s="40" t="s">
        <v>21</v>
      </c>
      <c r="F11" s="91"/>
      <c r="G11" s="108" t="s">
        <v>25</v>
      </c>
      <c r="H11" s="658"/>
      <c r="I11" s="108"/>
      <c r="J11" s="41" t="s">
        <v>28</v>
      </c>
      <c r="K11" s="41"/>
      <c r="L11" s="41"/>
      <c r="M11" s="42"/>
      <c r="N11" s="85"/>
    </row>
    <row r="12" spans="1:14" ht="17.25" customHeight="1" x14ac:dyDescent="0.2">
      <c r="A12" s="588"/>
      <c r="B12" s="595"/>
      <c r="C12" s="596"/>
      <c r="D12" s="597"/>
      <c r="E12" s="623" t="s">
        <v>98</v>
      </c>
      <c r="F12" s="624"/>
      <c r="G12" s="624"/>
      <c r="H12" s="624"/>
      <c r="I12" s="624"/>
      <c r="J12" s="624"/>
      <c r="K12" s="624"/>
      <c r="L12" s="624"/>
      <c r="M12" s="624"/>
      <c r="N12" s="85"/>
    </row>
    <row r="13" spans="1:14" ht="13.5" customHeight="1" x14ac:dyDescent="0.2">
      <c r="A13" s="85"/>
      <c r="B13" s="349"/>
      <c r="C13" s="113"/>
      <c r="D13" s="47"/>
      <c r="E13" s="48" t="s">
        <v>1</v>
      </c>
      <c r="F13" s="48" t="s">
        <v>2</v>
      </c>
      <c r="G13" s="109" t="s">
        <v>3</v>
      </c>
      <c r="H13" s="109" t="s">
        <v>4</v>
      </c>
      <c r="I13" s="109" t="s">
        <v>5</v>
      </c>
      <c r="J13" s="36" t="s">
        <v>6</v>
      </c>
      <c r="K13" s="36" t="s">
        <v>7</v>
      </c>
      <c r="L13" s="36" t="s">
        <v>8</v>
      </c>
      <c r="M13" s="153" t="s">
        <v>9</v>
      </c>
      <c r="N13" s="85"/>
    </row>
    <row r="14" spans="1:14" s="5" customFormat="1" ht="13.5" customHeight="1" x14ac:dyDescent="0.25">
      <c r="A14" s="102" t="s">
        <v>130</v>
      </c>
      <c r="B14" s="50" t="s">
        <v>125</v>
      </c>
      <c r="C14" s="128" t="s">
        <v>124</v>
      </c>
      <c r="D14" s="49">
        <v>10</v>
      </c>
      <c r="E14" s="55">
        <v>3727</v>
      </c>
      <c r="F14" s="55">
        <v>3543</v>
      </c>
      <c r="G14" s="55">
        <v>184</v>
      </c>
      <c r="H14" s="147">
        <v>128</v>
      </c>
      <c r="I14" s="147">
        <v>56</v>
      </c>
      <c r="J14" s="56">
        <v>4.9000000000000004</v>
      </c>
      <c r="K14" s="56">
        <v>100</v>
      </c>
      <c r="L14" s="56">
        <v>100</v>
      </c>
      <c r="M14" s="338">
        <v>100</v>
      </c>
      <c r="N14" s="85"/>
    </row>
    <row r="15" spans="1:14" s="5" customFormat="1" ht="12.75" customHeight="1" x14ac:dyDescent="0.25">
      <c r="A15" s="102"/>
      <c r="B15" s="50" t="s">
        <v>126</v>
      </c>
      <c r="C15" s="51" t="s">
        <v>124</v>
      </c>
      <c r="D15" s="52" t="s">
        <v>227</v>
      </c>
      <c r="E15" s="279" t="s">
        <v>242</v>
      </c>
      <c r="F15" s="55" t="s">
        <v>228</v>
      </c>
      <c r="G15" s="55" t="s">
        <v>228</v>
      </c>
      <c r="H15" s="55" t="s">
        <v>228</v>
      </c>
      <c r="I15" s="55" t="s">
        <v>228</v>
      </c>
      <c r="J15" s="56" t="s">
        <v>228</v>
      </c>
      <c r="K15" s="56" t="s">
        <v>228</v>
      </c>
      <c r="L15" s="56" t="s">
        <v>228</v>
      </c>
      <c r="M15" s="334" t="s">
        <v>228</v>
      </c>
      <c r="N15" s="85"/>
    </row>
    <row r="16" spans="1:14" s="5" customFormat="1" ht="12" customHeight="1" x14ac:dyDescent="0.25">
      <c r="A16" s="102"/>
      <c r="B16" s="50" t="s">
        <v>127</v>
      </c>
      <c r="C16" s="51" t="s">
        <v>124</v>
      </c>
      <c r="D16" s="52" t="s">
        <v>227</v>
      </c>
      <c r="E16" s="55">
        <v>3638</v>
      </c>
      <c r="F16" s="55">
        <v>3462</v>
      </c>
      <c r="G16" s="55">
        <v>176</v>
      </c>
      <c r="H16" s="285">
        <v>132</v>
      </c>
      <c r="I16" s="285">
        <v>44</v>
      </c>
      <c r="J16" s="56">
        <v>4.8</v>
      </c>
      <c r="K16" s="56">
        <v>100</v>
      </c>
      <c r="L16" s="56">
        <v>100</v>
      </c>
      <c r="M16" s="334">
        <v>100</v>
      </c>
      <c r="N16" s="85"/>
    </row>
    <row r="17" spans="1:14" s="65" customFormat="1" ht="14.25" customHeight="1" x14ac:dyDescent="0.25">
      <c r="A17" s="59"/>
      <c r="B17" s="50" t="s">
        <v>123</v>
      </c>
      <c r="C17" s="84" t="s">
        <v>124</v>
      </c>
      <c r="D17" s="303" t="s">
        <v>227</v>
      </c>
      <c r="E17" s="55">
        <v>3642</v>
      </c>
      <c r="F17" s="55">
        <v>3495</v>
      </c>
      <c r="G17" s="55">
        <v>147</v>
      </c>
      <c r="H17" s="147">
        <v>108</v>
      </c>
      <c r="I17" s="147">
        <v>39</v>
      </c>
      <c r="J17" s="56">
        <v>4</v>
      </c>
      <c r="K17" s="56">
        <v>100</v>
      </c>
      <c r="L17" s="56">
        <v>100</v>
      </c>
      <c r="M17" s="334">
        <v>100</v>
      </c>
      <c r="N17" s="85"/>
    </row>
    <row r="18" spans="1:14" s="3" customFormat="1" ht="12.75" customHeight="1" x14ac:dyDescent="0.25">
      <c r="A18" s="102"/>
      <c r="B18" s="187" t="s">
        <v>125</v>
      </c>
      <c r="C18" s="84" t="s">
        <v>124</v>
      </c>
      <c r="D18" s="303" t="s">
        <v>227</v>
      </c>
      <c r="E18" s="55">
        <v>3673</v>
      </c>
      <c r="F18" s="55">
        <v>3566</v>
      </c>
      <c r="G18" s="147">
        <v>107</v>
      </c>
      <c r="H18" s="147">
        <v>63</v>
      </c>
      <c r="I18" s="147">
        <v>45</v>
      </c>
      <c r="J18" s="56">
        <v>2.9</v>
      </c>
      <c r="K18" s="56">
        <v>100</v>
      </c>
      <c r="L18" s="56">
        <v>100</v>
      </c>
      <c r="M18" s="338">
        <v>100</v>
      </c>
      <c r="N18" s="84"/>
    </row>
    <row r="19" spans="1:14" s="5" customFormat="1" ht="6.75" customHeight="1" x14ac:dyDescent="0.2">
      <c r="A19" s="103"/>
      <c r="B19" s="58"/>
      <c r="C19" s="59"/>
      <c r="D19" s="60"/>
      <c r="E19" s="61"/>
      <c r="F19" s="61"/>
      <c r="G19" s="61"/>
      <c r="H19" s="273"/>
      <c r="I19" s="286"/>
      <c r="J19" s="68"/>
      <c r="K19" s="68"/>
      <c r="L19" s="68"/>
      <c r="M19" s="335"/>
      <c r="N19" s="85"/>
    </row>
    <row r="20" spans="1:14" s="5" customFormat="1" ht="12" customHeight="1" x14ac:dyDescent="0.2">
      <c r="A20" s="103" t="s">
        <v>64</v>
      </c>
      <c r="B20" s="58" t="s">
        <v>125</v>
      </c>
      <c r="C20" s="131" t="s">
        <v>124</v>
      </c>
      <c r="D20" s="198">
        <v>10</v>
      </c>
      <c r="E20" s="61">
        <v>234</v>
      </c>
      <c r="F20" s="61">
        <v>232</v>
      </c>
      <c r="G20" s="61">
        <v>2</v>
      </c>
      <c r="H20" s="99">
        <v>2</v>
      </c>
      <c r="I20" s="99" t="s">
        <v>57</v>
      </c>
      <c r="J20" s="68">
        <v>0.9</v>
      </c>
      <c r="K20" s="68">
        <v>6.3</v>
      </c>
      <c r="L20" s="68">
        <v>6.5</v>
      </c>
      <c r="M20" s="143">
        <v>1.1000000000000001</v>
      </c>
      <c r="N20" s="85"/>
    </row>
    <row r="21" spans="1:14" s="5" customFormat="1" ht="12" customHeight="1" x14ac:dyDescent="0.2">
      <c r="A21" s="103" t="s">
        <v>65</v>
      </c>
      <c r="B21" s="58" t="s">
        <v>126</v>
      </c>
      <c r="C21" s="59" t="s">
        <v>124</v>
      </c>
      <c r="D21" s="60" t="s">
        <v>227</v>
      </c>
      <c r="E21" s="61" t="s">
        <v>228</v>
      </c>
      <c r="F21" s="61" t="s">
        <v>228</v>
      </c>
      <c r="G21" s="61" t="s">
        <v>228</v>
      </c>
      <c r="H21" s="273" t="s">
        <v>228</v>
      </c>
      <c r="I21" s="273" t="s">
        <v>228</v>
      </c>
      <c r="J21" s="68" t="s">
        <v>228</v>
      </c>
      <c r="K21" s="68" t="s">
        <v>228</v>
      </c>
      <c r="L21" s="68" t="s">
        <v>228</v>
      </c>
      <c r="M21" s="146" t="s">
        <v>228</v>
      </c>
      <c r="N21" s="85"/>
    </row>
    <row r="22" spans="1:14" s="5" customFormat="1" ht="12" customHeight="1" x14ac:dyDescent="0.2">
      <c r="A22" s="103" t="s">
        <v>66</v>
      </c>
      <c r="B22" s="58" t="s">
        <v>127</v>
      </c>
      <c r="C22" s="59" t="s">
        <v>124</v>
      </c>
      <c r="D22" s="60" t="s">
        <v>227</v>
      </c>
      <c r="E22" s="61">
        <v>292.55925507900679</v>
      </c>
      <c r="F22" s="61">
        <v>289.35506816834618</v>
      </c>
      <c r="G22" s="61">
        <v>3.1058823529411765</v>
      </c>
      <c r="H22" s="273">
        <v>2.9124087591240877</v>
      </c>
      <c r="I22" s="286" t="s">
        <v>57</v>
      </c>
      <c r="J22" s="68">
        <f>G22/E22*100</f>
        <v>1.0616250551029125</v>
      </c>
      <c r="K22" s="68">
        <f>+E22/E$16*100</f>
        <v>8.0417607223476306</v>
      </c>
      <c r="L22" s="68">
        <f>+F22/F$16*100</f>
        <v>8.3580320094842904</v>
      </c>
      <c r="M22" s="146">
        <f>+G22/G$16*100</f>
        <v>1.7647058823529411</v>
      </c>
      <c r="N22" s="85"/>
    </row>
    <row r="23" spans="1:14" s="5" customFormat="1" ht="12" customHeight="1" x14ac:dyDescent="0.2">
      <c r="A23" s="103"/>
      <c r="B23" s="58" t="s">
        <v>123</v>
      </c>
      <c r="C23" s="85" t="s">
        <v>124</v>
      </c>
      <c r="D23" s="304" t="s">
        <v>227</v>
      </c>
      <c r="E23" s="61">
        <v>274</v>
      </c>
      <c r="F23" s="61">
        <v>273</v>
      </c>
      <c r="G23" s="61">
        <v>2</v>
      </c>
      <c r="H23" s="99">
        <v>2</v>
      </c>
      <c r="I23" s="99" t="s">
        <v>57</v>
      </c>
      <c r="J23" s="68">
        <v>0.7</v>
      </c>
      <c r="K23" s="68">
        <v>7.5</v>
      </c>
      <c r="L23" s="68">
        <v>7.8</v>
      </c>
      <c r="M23" s="146">
        <v>1.4</v>
      </c>
      <c r="N23" s="85"/>
    </row>
    <row r="24" spans="1:14" s="5" customFormat="1" ht="12.75" customHeight="1" x14ac:dyDescent="0.2">
      <c r="A24" s="103"/>
      <c r="B24" s="62" t="s">
        <v>125</v>
      </c>
      <c r="C24" s="85" t="s">
        <v>124</v>
      </c>
      <c r="D24" s="304" t="s">
        <v>227</v>
      </c>
      <c r="E24" s="61">
        <v>303</v>
      </c>
      <c r="F24" s="61">
        <v>300</v>
      </c>
      <c r="G24" s="99">
        <v>3</v>
      </c>
      <c r="H24" s="99">
        <v>3</v>
      </c>
      <c r="I24" s="99" t="s">
        <v>57</v>
      </c>
      <c r="J24" s="68">
        <v>1</v>
      </c>
      <c r="K24" s="68">
        <v>8.1999999999999993</v>
      </c>
      <c r="L24" s="68">
        <v>8.4</v>
      </c>
      <c r="M24" s="143">
        <v>2.8</v>
      </c>
      <c r="N24" s="85"/>
    </row>
    <row r="25" spans="1:14" s="5" customFormat="1" ht="6.75" customHeight="1" x14ac:dyDescent="0.2">
      <c r="A25" s="103"/>
      <c r="B25" s="58"/>
      <c r="C25" s="59"/>
      <c r="D25" s="60"/>
      <c r="E25" s="61"/>
      <c r="F25" s="61"/>
      <c r="G25" s="167"/>
      <c r="H25" s="286"/>
      <c r="I25" s="286"/>
      <c r="J25" s="168"/>
      <c r="K25" s="68"/>
      <c r="L25" s="68"/>
      <c r="M25" s="163"/>
      <c r="N25" s="85"/>
    </row>
    <row r="26" spans="1:14" s="5" customFormat="1" ht="12" customHeight="1" x14ac:dyDescent="0.2">
      <c r="A26" s="103" t="s">
        <v>67</v>
      </c>
      <c r="B26" s="58" t="s">
        <v>125</v>
      </c>
      <c r="C26" s="131" t="s">
        <v>124</v>
      </c>
      <c r="D26" s="198">
        <v>10</v>
      </c>
      <c r="E26" s="61">
        <v>148</v>
      </c>
      <c r="F26" s="61">
        <v>148</v>
      </c>
      <c r="G26" s="61" t="s">
        <v>57</v>
      </c>
      <c r="H26" s="99" t="s">
        <v>57</v>
      </c>
      <c r="I26" s="99" t="s">
        <v>57</v>
      </c>
      <c r="J26" s="68" t="s">
        <v>57</v>
      </c>
      <c r="K26" s="68">
        <v>4</v>
      </c>
      <c r="L26" s="68">
        <v>4.2</v>
      </c>
      <c r="M26" s="143" t="s">
        <v>57</v>
      </c>
      <c r="N26" s="85"/>
    </row>
    <row r="27" spans="1:14" s="5" customFormat="1" ht="12" customHeight="1" x14ac:dyDescent="0.2">
      <c r="A27" s="103"/>
      <c r="B27" s="58" t="s">
        <v>126</v>
      </c>
      <c r="C27" s="59" t="s">
        <v>124</v>
      </c>
      <c r="D27" s="60" t="s">
        <v>227</v>
      </c>
      <c r="E27" s="61" t="s">
        <v>228</v>
      </c>
      <c r="F27" s="61" t="s">
        <v>228</v>
      </c>
      <c r="G27" s="61" t="s">
        <v>228</v>
      </c>
      <c r="H27" s="273" t="s">
        <v>228</v>
      </c>
      <c r="I27" s="273" t="s">
        <v>228</v>
      </c>
      <c r="J27" s="68" t="s">
        <v>228</v>
      </c>
      <c r="K27" s="68" t="s">
        <v>228</v>
      </c>
      <c r="L27" s="68" t="s">
        <v>228</v>
      </c>
      <c r="M27" s="146" t="s">
        <v>228</v>
      </c>
      <c r="N27" s="85"/>
    </row>
    <row r="28" spans="1:14" s="5" customFormat="1" ht="12" customHeight="1" x14ac:dyDescent="0.2">
      <c r="A28" s="103"/>
      <c r="B28" s="58" t="s">
        <v>127</v>
      </c>
      <c r="C28" s="59" t="s">
        <v>124</v>
      </c>
      <c r="D28" s="60" t="s">
        <v>227</v>
      </c>
      <c r="E28" s="61">
        <v>126.26241534988712</v>
      </c>
      <c r="F28" s="61">
        <v>126.20806164789568</v>
      </c>
      <c r="G28" s="167" t="s">
        <v>57</v>
      </c>
      <c r="H28" s="286" t="s">
        <v>57</v>
      </c>
      <c r="I28" s="286" t="s">
        <v>57</v>
      </c>
      <c r="J28" s="168" t="s">
        <v>57</v>
      </c>
      <c r="K28" s="68">
        <f>+E28/E$16*100</f>
        <v>3.4706546275395032</v>
      </c>
      <c r="L28" s="68">
        <f>+F28/F$16*100</f>
        <v>3.6455245998814467</v>
      </c>
      <c r="M28" s="163" t="s">
        <v>57</v>
      </c>
      <c r="N28" s="85"/>
    </row>
    <row r="29" spans="1:14" s="5" customFormat="1" ht="12" customHeight="1" x14ac:dyDescent="0.2">
      <c r="A29" s="103"/>
      <c r="B29" s="58" t="s">
        <v>123</v>
      </c>
      <c r="C29" s="85" t="s">
        <v>124</v>
      </c>
      <c r="D29" s="304" t="s">
        <v>227</v>
      </c>
      <c r="E29" s="61">
        <v>145</v>
      </c>
      <c r="F29" s="61">
        <v>140</v>
      </c>
      <c r="G29" s="61">
        <v>5</v>
      </c>
      <c r="H29" s="99">
        <v>3</v>
      </c>
      <c r="I29" s="99">
        <v>2</v>
      </c>
      <c r="J29" s="68">
        <v>3.4</v>
      </c>
      <c r="K29" s="68">
        <v>4</v>
      </c>
      <c r="L29" s="68">
        <v>4</v>
      </c>
      <c r="M29" s="146">
        <v>3.4</v>
      </c>
      <c r="N29" s="85"/>
    </row>
    <row r="30" spans="1:14" s="5" customFormat="1" ht="12.75" customHeight="1" x14ac:dyDescent="0.2">
      <c r="A30" s="103"/>
      <c r="B30" s="62" t="s">
        <v>125</v>
      </c>
      <c r="C30" s="85" t="s">
        <v>124</v>
      </c>
      <c r="D30" s="304" t="s">
        <v>227</v>
      </c>
      <c r="E30" s="61">
        <v>143</v>
      </c>
      <c r="F30" s="61">
        <v>138</v>
      </c>
      <c r="G30" s="99">
        <v>5</v>
      </c>
      <c r="H30" s="99">
        <v>5</v>
      </c>
      <c r="I30" s="99" t="s">
        <v>57</v>
      </c>
      <c r="J30" s="68">
        <v>3.5</v>
      </c>
      <c r="K30" s="68">
        <v>3.9</v>
      </c>
      <c r="L30" s="68">
        <v>3.9</v>
      </c>
      <c r="M30" s="143">
        <v>4.7</v>
      </c>
      <c r="N30" s="85"/>
    </row>
    <row r="31" spans="1:14" s="5" customFormat="1" ht="6.75" customHeight="1" x14ac:dyDescent="0.2">
      <c r="A31" s="103"/>
      <c r="B31" s="58"/>
      <c r="C31" s="59"/>
      <c r="D31" s="60"/>
      <c r="E31" s="61"/>
      <c r="F31" s="61"/>
      <c r="G31" s="61"/>
      <c r="H31" s="286"/>
      <c r="I31" s="273"/>
      <c r="J31" s="68"/>
      <c r="K31" s="68"/>
      <c r="L31" s="68"/>
      <c r="M31" s="335"/>
      <c r="N31" s="85"/>
    </row>
    <row r="32" spans="1:14" s="5" customFormat="1" ht="12" customHeight="1" x14ac:dyDescent="0.2">
      <c r="A32" s="103" t="s">
        <v>68</v>
      </c>
      <c r="B32" s="58" t="s">
        <v>125</v>
      </c>
      <c r="C32" s="131" t="s">
        <v>124</v>
      </c>
      <c r="D32" s="198">
        <v>10</v>
      </c>
      <c r="E32" s="61">
        <v>306</v>
      </c>
      <c r="F32" s="61">
        <v>294</v>
      </c>
      <c r="G32" s="61">
        <v>12</v>
      </c>
      <c r="H32" s="99">
        <v>10</v>
      </c>
      <c r="I32" s="99">
        <v>2</v>
      </c>
      <c r="J32" s="68">
        <v>3.9</v>
      </c>
      <c r="K32" s="68">
        <v>8.1999999999999993</v>
      </c>
      <c r="L32" s="68">
        <v>8.3000000000000007</v>
      </c>
      <c r="M32" s="143">
        <v>6.5</v>
      </c>
      <c r="N32" s="85"/>
    </row>
    <row r="33" spans="1:14" s="5" customFormat="1" ht="12" customHeight="1" x14ac:dyDescent="0.2">
      <c r="A33" s="103" t="s">
        <v>69</v>
      </c>
      <c r="B33" s="58" t="s">
        <v>126</v>
      </c>
      <c r="C33" s="59" t="s">
        <v>124</v>
      </c>
      <c r="D33" s="60" t="s">
        <v>227</v>
      </c>
      <c r="E33" s="61" t="s">
        <v>228</v>
      </c>
      <c r="F33" s="61" t="s">
        <v>228</v>
      </c>
      <c r="G33" s="61" t="s">
        <v>228</v>
      </c>
      <c r="H33" s="273" t="s">
        <v>228</v>
      </c>
      <c r="I33" s="273" t="s">
        <v>228</v>
      </c>
      <c r="J33" s="68" t="s">
        <v>228</v>
      </c>
      <c r="K33" s="68" t="s">
        <v>228</v>
      </c>
      <c r="L33" s="68" t="s">
        <v>228</v>
      </c>
      <c r="M33" s="146" t="s">
        <v>228</v>
      </c>
      <c r="N33" s="85"/>
    </row>
    <row r="34" spans="1:14" s="5" customFormat="1" ht="12" customHeight="1" x14ac:dyDescent="0.2">
      <c r="A34" s="103" t="s">
        <v>70</v>
      </c>
      <c r="B34" s="58" t="s">
        <v>127</v>
      </c>
      <c r="C34" s="59" t="s">
        <v>124</v>
      </c>
      <c r="D34" s="60" t="s">
        <v>227</v>
      </c>
      <c r="E34" s="61">
        <v>304.877539503386</v>
      </c>
      <c r="F34" s="61">
        <v>299.61588618850027</v>
      </c>
      <c r="G34" s="61">
        <v>5.1764705882352944</v>
      </c>
      <c r="H34" s="273">
        <v>2.9124087591240877</v>
      </c>
      <c r="I34" s="273">
        <v>2.2640618291112067</v>
      </c>
      <c r="J34" s="68">
        <f>G34/E34*100</f>
        <v>1.697885189137655</v>
      </c>
      <c r="K34" s="68">
        <f>+E34/E$16*100</f>
        <v>8.3803611738148991</v>
      </c>
      <c r="L34" s="68">
        <f>+F34/F$16*100</f>
        <v>8.6544161232957908</v>
      </c>
      <c r="M34" s="146">
        <f>+G34/G$16*100</f>
        <v>2.9411764705882355</v>
      </c>
      <c r="N34" s="85"/>
    </row>
    <row r="35" spans="1:14" s="5" customFormat="1" ht="12" customHeight="1" x14ac:dyDescent="0.2">
      <c r="A35" s="103"/>
      <c r="B35" s="58" t="s">
        <v>123</v>
      </c>
      <c r="C35" s="85" t="s">
        <v>124</v>
      </c>
      <c r="D35" s="304" t="s">
        <v>227</v>
      </c>
      <c r="E35" s="61">
        <v>310</v>
      </c>
      <c r="F35" s="61">
        <v>297</v>
      </c>
      <c r="G35" s="61">
        <v>13</v>
      </c>
      <c r="H35" s="99">
        <v>7</v>
      </c>
      <c r="I35" s="99">
        <v>7</v>
      </c>
      <c r="J35" s="68">
        <v>4.2</v>
      </c>
      <c r="K35" s="68">
        <v>8.5</v>
      </c>
      <c r="L35" s="68">
        <v>8.5</v>
      </c>
      <c r="M35" s="146">
        <v>8.8000000000000007</v>
      </c>
      <c r="N35" s="85"/>
    </row>
    <row r="36" spans="1:14" s="5" customFormat="1" ht="12.75" customHeight="1" x14ac:dyDescent="0.2">
      <c r="A36" s="103"/>
      <c r="B36" s="62" t="s">
        <v>125</v>
      </c>
      <c r="C36" s="85" t="s">
        <v>124</v>
      </c>
      <c r="D36" s="304" t="s">
        <v>227</v>
      </c>
      <c r="E36" s="61">
        <v>251</v>
      </c>
      <c r="F36" s="61">
        <v>241</v>
      </c>
      <c r="G36" s="99">
        <v>10</v>
      </c>
      <c r="H36" s="99">
        <v>6</v>
      </c>
      <c r="I36" s="99">
        <v>3</v>
      </c>
      <c r="J36" s="68">
        <v>4</v>
      </c>
      <c r="K36" s="68">
        <v>6.8</v>
      </c>
      <c r="L36" s="68">
        <v>6.8</v>
      </c>
      <c r="M36" s="143">
        <v>9.3000000000000007</v>
      </c>
      <c r="N36" s="85"/>
    </row>
    <row r="37" spans="1:14" s="5" customFormat="1" ht="6.75" customHeight="1" x14ac:dyDescent="0.2">
      <c r="A37" s="103"/>
      <c r="B37" s="58"/>
      <c r="C37" s="59"/>
      <c r="D37" s="60"/>
      <c r="E37" s="61"/>
      <c r="F37" s="61"/>
      <c r="G37" s="61"/>
      <c r="H37" s="273"/>
      <c r="I37" s="286"/>
      <c r="J37" s="68"/>
      <c r="K37" s="68"/>
      <c r="L37" s="68"/>
      <c r="M37" s="146"/>
      <c r="N37" s="85"/>
    </row>
    <row r="38" spans="1:14" s="5" customFormat="1" ht="12" customHeight="1" x14ac:dyDescent="0.2">
      <c r="A38" s="103" t="s">
        <v>71</v>
      </c>
      <c r="B38" s="58" t="s">
        <v>125</v>
      </c>
      <c r="C38" s="131" t="s">
        <v>124</v>
      </c>
      <c r="D38" s="198">
        <v>10</v>
      </c>
      <c r="E38" s="61">
        <v>166</v>
      </c>
      <c r="F38" s="61">
        <v>156</v>
      </c>
      <c r="G38" s="61">
        <v>10</v>
      </c>
      <c r="H38" s="99">
        <v>10</v>
      </c>
      <c r="I38" s="99" t="s">
        <v>57</v>
      </c>
      <c r="J38" s="68">
        <v>6</v>
      </c>
      <c r="K38" s="68">
        <v>4.5</v>
      </c>
      <c r="L38" s="68">
        <v>4.4000000000000004</v>
      </c>
      <c r="M38" s="143">
        <v>5.4</v>
      </c>
      <c r="N38" s="85"/>
    </row>
    <row r="39" spans="1:14" s="5" customFormat="1" ht="12" customHeight="1" x14ac:dyDescent="0.2">
      <c r="A39" s="103"/>
      <c r="B39" s="58" t="s">
        <v>126</v>
      </c>
      <c r="C39" s="59" t="s">
        <v>124</v>
      </c>
      <c r="D39" s="60" t="s">
        <v>227</v>
      </c>
      <c r="E39" s="61" t="s">
        <v>228</v>
      </c>
      <c r="F39" s="61" t="s">
        <v>228</v>
      </c>
      <c r="G39" s="61" t="s">
        <v>228</v>
      </c>
      <c r="H39" s="273" t="s">
        <v>228</v>
      </c>
      <c r="I39" s="273" t="s">
        <v>228</v>
      </c>
      <c r="J39" s="68" t="s">
        <v>228</v>
      </c>
      <c r="K39" s="68" t="s">
        <v>228</v>
      </c>
      <c r="L39" s="68" t="s">
        <v>228</v>
      </c>
      <c r="M39" s="146" t="s">
        <v>228</v>
      </c>
      <c r="N39" s="85"/>
    </row>
    <row r="40" spans="1:14" s="5" customFormat="1" ht="12" customHeight="1" x14ac:dyDescent="0.2">
      <c r="A40" s="103"/>
      <c r="B40" s="58" t="s">
        <v>127</v>
      </c>
      <c r="C40" s="59" t="s">
        <v>124</v>
      </c>
      <c r="D40" s="60" t="s">
        <v>227</v>
      </c>
      <c r="E40" s="61">
        <v>205.30474040632055</v>
      </c>
      <c r="F40" s="61">
        <v>197.00770598695911</v>
      </c>
      <c r="G40" s="61">
        <v>8.2823529411764696</v>
      </c>
      <c r="H40" s="273">
        <v>4.8540145985401457</v>
      </c>
      <c r="I40" s="273">
        <v>3.4283383426363239</v>
      </c>
      <c r="J40" s="68">
        <f>G40/E40*100</f>
        <v>4.0341752093910674</v>
      </c>
      <c r="K40" s="68">
        <f>+E40/E$16*100</f>
        <v>5.6433408577878108</v>
      </c>
      <c r="L40" s="68">
        <f>+F40/F$16*100</f>
        <v>5.6905749851807945</v>
      </c>
      <c r="M40" s="146">
        <f>+G40/G$16*100</f>
        <v>4.7058823529411757</v>
      </c>
      <c r="N40" s="85"/>
    </row>
    <row r="41" spans="1:14" s="5" customFormat="1" ht="12" customHeight="1" x14ac:dyDescent="0.2">
      <c r="A41" s="103"/>
      <c r="B41" s="58" t="s">
        <v>123</v>
      </c>
      <c r="C41" s="85" t="s">
        <v>124</v>
      </c>
      <c r="D41" s="304" t="s">
        <v>227</v>
      </c>
      <c r="E41" s="61">
        <v>175</v>
      </c>
      <c r="F41" s="61">
        <v>173</v>
      </c>
      <c r="G41" s="61">
        <v>2</v>
      </c>
      <c r="H41" s="99" t="s">
        <v>57</v>
      </c>
      <c r="I41" s="99">
        <v>2</v>
      </c>
      <c r="J41" s="68">
        <v>1.1000000000000001</v>
      </c>
      <c r="K41" s="68">
        <v>4.8</v>
      </c>
      <c r="L41" s="68">
        <v>4.9000000000000004</v>
      </c>
      <c r="M41" s="146">
        <v>1.4</v>
      </c>
      <c r="N41" s="85"/>
    </row>
    <row r="42" spans="1:14" s="5" customFormat="1" ht="12.75" customHeight="1" x14ac:dyDescent="0.2">
      <c r="A42" s="103"/>
      <c r="B42" s="62" t="s">
        <v>125</v>
      </c>
      <c r="C42" s="85" t="s">
        <v>124</v>
      </c>
      <c r="D42" s="304" t="s">
        <v>227</v>
      </c>
      <c r="E42" s="61">
        <v>147</v>
      </c>
      <c r="F42" s="61">
        <v>142</v>
      </c>
      <c r="G42" s="99">
        <v>5</v>
      </c>
      <c r="H42" s="99">
        <v>3</v>
      </c>
      <c r="I42" s="99">
        <v>2</v>
      </c>
      <c r="J42" s="68">
        <v>3.4</v>
      </c>
      <c r="K42" s="68">
        <v>4</v>
      </c>
      <c r="L42" s="68">
        <v>4</v>
      </c>
      <c r="M42" s="143">
        <v>4.7</v>
      </c>
      <c r="N42" s="85"/>
    </row>
    <row r="43" spans="1:14" s="5" customFormat="1" ht="6.75" customHeight="1" x14ac:dyDescent="0.2">
      <c r="A43" s="103"/>
      <c r="B43" s="58"/>
      <c r="C43" s="59"/>
      <c r="D43" s="60"/>
      <c r="E43" s="61"/>
      <c r="F43" s="61"/>
      <c r="G43" s="61"/>
      <c r="H43" s="273"/>
      <c r="I43" s="273"/>
      <c r="J43" s="68"/>
      <c r="K43" s="68"/>
      <c r="L43" s="68"/>
      <c r="M43" s="335"/>
      <c r="N43" s="85"/>
    </row>
    <row r="44" spans="1:14" s="5" customFormat="1" ht="12" customHeight="1" x14ac:dyDescent="0.2">
      <c r="A44" s="103" t="s">
        <v>72</v>
      </c>
      <c r="B44" s="58" t="s">
        <v>125</v>
      </c>
      <c r="C44" s="131" t="s">
        <v>124</v>
      </c>
      <c r="D44" s="198">
        <v>10</v>
      </c>
      <c r="E44" s="61">
        <v>448</v>
      </c>
      <c r="F44" s="61">
        <v>431</v>
      </c>
      <c r="G44" s="61">
        <v>17</v>
      </c>
      <c r="H44" s="99">
        <v>11</v>
      </c>
      <c r="I44" s="99">
        <v>6</v>
      </c>
      <c r="J44" s="68">
        <v>3.8</v>
      </c>
      <c r="K44" s="68">
        <v>12</v>
      </c>
      <c r="L44" s="68">
        <v>12.2</v>
      </c>
      <c r="M44" s="143">
        <v>9.1999999999999993</v>
      </c>
      <c r="N44" s="85"/>
    </row>
    <row r="45" spans="1:14" s="5" customFormat="1" ht="12" customHeight="1" x14ac:dyDescent="0.2">
      <c r="A45" s="103" t="s">
        <v>73</v>
      </c>
      <c r="B45" s="58" t="s">
        <v>126</v>
      </c>
      <c r="C45" s="59" t="s">
        <v>124</v>
      </c>
      <c r="D45" s="60" t="s">
        <v>227</v>
      </c>
      <c r="E45" s="61" t="s">
        <v>228</v>
      </c>
      <c r="F45" s="61" t="s">
        <v>228</v>
      </c>
      <c r="G45" s="61" t="s">
        <v>228</v>
      </c>
      <c r="H45" s="273" t="s">
        <v>228</v>
      </c>
      <c r="I45" s="273" t="s">
        <v>228</v>
      </c>
      <c r="J45" s="68" t="s">
        <v>228</v>
      </c>
      <c r="K45" s="68" t="s">
        <v>228</v>
      </c>
      <c r="L45" s="68" t="s">
        <v>228</v>
      </c>
      <c r="M45" s="146" t="s">
        <v>228</v>
      </c>
      <c r="N45" s="85"/>
    </row>
    <row r="46" spans="1:14" s="5" customFormat="1" ht="12" customHeight="1" x14ac:dyDescent="0.2">
      <c r="A46" s="103" t="s">
        <v>74</v>
      </c>
      <c r="B46" s="58" t="s">
        <v>127</v>
      </c>
      <c r="C46" s="59" t="s">
        <v>124</v>
      </c>
      <c r="D46" s="60" t="s">
        <v>227</v>
      </c>
      <c r="E46" s="61">
        <v>378.78724604966141</v>
      </c>
      <c r="F46" s="61">
        <v>375.54593953764078</v>
      </c>
      <c r="G46" s="61">
        <v>3.1058823529411765</v>
      </c>
      <c r="H46" s="273">
        <v>2.9124087591240877</v>
      </c>
      <c r="I46" s="286">
        <v>0.19347359381708884</v>
      </c>
      <c r="J46" s="68">
        <f>G46/E46*100</f>
        <v>0.819954310851843</v>
      </c>
      <c r="K46" s="68">
        <f>+E46/E$16*100</f>
        <v>10.41196388261851</v>
      </c>
      <c r="L46" s="68">
        <f>+F46/F$16*100</f>
        <v>10.84765856550089</v>
      </c>
      <c r="M46" s="146">
        <f>+G46/G$16*100</f>
        <v>1.7647058823529411</v>
      </c>
      <c r="N46" s="85"/>
    </row>
    <row r="47" spans="1:14" s="5" customFormat="1" ht="12" customHeight="1" x14ac:dyDescent="0.2">
      <c r="A47" s="103" t="s">
        <v>72</v>
      </c>
      <c r="B47" s="58" t="s">
        <v>123</v>
      </c>
      <c r="C47" s="85" t="s">
        <v>124</v>
      </c>
      <c r="D47" s="304" t="s">
        <v>227</v>
      </c>
      <c r="E47" s="61">
        <v>452</v>
      </c>
      <c r="F47" s="61">
        <v>439</v>
      </c>
      <c r="G47" s="61">
        <v>13</v>
      </c>
      <c r="H47" s="99">
        <v>12</v>
      </c>
      <c r="I47" s="99">
        <v>2</v>
      </c>
      <c r="J47" s="68">
        <v>2.9</v>
      </c>
      <c r="K47" s="68">
        <v>12.4</v>
      </c>
      <c r="L47" s="68">
        <v>12.6</v>
      </c>
      <c r="M47" s="146">
        <v>8.8000000000000007</v>
      </c>
      <c r="N47" s="85"/>
    </row>
    <row r="48" spans="1:14" s="5" customFormat="1" ht="12.75" customHeight="1" x14ac:dyDescent="0.2">
      <c r="A48" s="103"/>
      <c r="B48" s="62" t="s">
        <v>125</v>
      </c>
      <c r="C48" s="85" t="s">
        <v>124</v>
      </c>
      <c r="D48" s="304" t="s">
        <v>227</v>
      </c>
      <c r="E48" s="61">
        <v>428</v>
      </c>
      <c r="F48" s="61">
        <v>424</v>
      </c>
      <c r="G48" s="99">
        <v>3</v>
      </c>
      <c r="H48" s="99" t="s">
        <v>57</v>
      </c>
      <c r="I48" s="99">
        <v>3</v>
      </c>
      <c r="J48" s="68">
        <v>0.7</v>
      </c>
      <c r="K48" s="68">
        <v>11.7</v>
      </c>
      <c r="L48" s="68">
        <v>11.9</v>
      </c>
      <c r="M48" s="143">
        <v>2.8</v>
      </c>
      <c r="N48" s="85"/>
    </row>
    <row r="49" spans="1:14" s="5" customFormat="1" ht="6.75" customHeight="1" x14ac:dyDescent="0.2">
      <c r="A49" s="103"/>
      <c r="B49" s="58"/>
      <c r="C49" s="59"/>
      <c r="D49" s="60"/>
      <c r="E49" s="61"/>
      <c r="F49" s="61"/>
      <c r="G49" s="167"/>
      <c r="H49" s="286"/>
      <c r="I49" s="286"/>
      <c r="J49" s="168"/>
      <c r="K49" s="68"/>
      <c r="L49" s="68"/>
      <c r="M49" s="336"/>
      <c r="N49" s="85"/>
    </row>
    <row r="50" spans="1:14" s="5" customFormat="1" ht="12" customHeight="1" x14ac:dyDescent="0.2">
      <c r="A50" s="103" t="s">
        <v>75</v>
      </c>
      <c r="B50" s="58" t="s">
        <v>125</v>
      </c>
      <c r="C50" s="131" t="s">
        <v>124</v>
      </c>
      <c r="D50" s="198">
        <v>10</v>
      </c>
      <c r="E50" s="61">
        <v>145</v>
      </c>
      <c r="F50" s="61">
        <v>144</v>
      </c>
      <c r="G50" s="61">
        <v>2</v>
      </c>
      <c r="H50" s="99" t="s">
        <v>57</v>
      </c>
      <c r="I50" s="99">
        <v>2</v>
      </c>
      <c r="J50" s="68">
        <v>1.4</v>
      </c>
      <c r="K50" s="68">
        <v>3.9</v>
      </c>
      <c r="L50" s="68">
        <v>4.0999999999999996</v>
      </c>
      <c r="M50" s="143">
        <v>1.1000000000000001</v>
      </c>
      <c r="N50" s="85"/>
    </row>
    <row r="51" spans="1:14" s="5" customFormat="1" ht="12" customHeight="1" x14ac:dyDescent="0.2">
      <c r="A51" s="103" t="s">
        <v>76</v>
      </c>
      <c r="B51" s="58" t="s">
        <v>126</v>
      </c>
      <c r="C51" s="59" t="s">
        <v>124</v>
      </c>
      <c r="D51" s="60" t="s">
        <v>227</v>
      </c>
      <c r="E51" s="61" t="s">
        <v>228</v>
      </c>
      <c r="F51" s="61" t="s">
        <v>228</v>
      </c>
      <c r="G51" s="61" t="s">
        <v>228</v>
      </c>
      <c r="H51" s="273" t="s">
        <v>228</v>
      </c>
      <c r="I51" s="273" t="s">
        <v>228</v>
      </c>
      <c r="J51" s="68" t="s">
        <v>228</v>
      </c>
      <c r="K51" s="68" t="s">
        <v>228</v>
      </c>
      <c r="L51" s="68" t="s">
        <v>228</v>
      </c>
      <c r="M51" s="146" t="s">
        <v>228</v>
      </c>
      <c r="N51" s="85"/>
    </row>
    <row r="52" spans="1:14" s="5" customFormat="1" ht="12" customHeight="1" x14ac:dyDescent="0.2">
      <c r="A52" s="103" t="s">
        <v>77</v>
      </c>
      <c r="B52" s="58" t="s">
        <v>127</v>
      </c>
      <c r="C52" s="59" t="s">
        <v>124</v>
      </c>
      <c r="D52" s="60" t="s">
        <v>227</v>
      </c>
      <c r="E52" s="61">
        <v>122.15632054176072</v>
      </c>
      <c r="F52" s="61">
        <v>121.07765263781862</v>
      </c>
      <c r="G52" s="61">
        <v>1.0352941176470587</v>
      </c>
      <c r="H52" s="273">
        <v>0.97080291970802912</v>
      </c>
      <c r="I52" s="286">
        <v>6.4491197939029576E-2</v>
      </c>
      <c r="J52" s="68">
        <f>G52/E52*100</f>
        <v>0.84751580029224105</v>
      </c>
      <c r="K52" s="68">
        <f>+E52/E$16*100</f>
        <v>3.3577878103837473</v>
      </c>
      <c r="L52" s="68">
        <f>+F52/F$16*100</f>
        <v>3.4973325429756965</v>
      </c>
      <c r="M52" s="146">
        <f>+G52/G$16*100</f>
        <v>0.58823529411764697</v>
      </c>
      <c r="N52" s="85"/>
    </row>
    <row r="53" spans="1:14" s="5" customFormat="1" ht="12" customHeight="1" x14ac:dyDescent="0.2">
      <c r="A53" s="103"/>
      <c r="B53" s="58" t="s">
        <v>123</v>
      </c>
      <c r="C53" s="85" t="s">
        <v>124</v>
      </c>
      <c r="D53" s="304" t="s">
        <v>227</v>
      </c>
      <c r="E53" s="61">
        <v>114</v>
      </c>
      <c r="F53" s="61">
        <v>114</v>
      </c>
      <c r="G53" s="61" t="s">
        <v>57</v>
      </c>
      <c r="H53" s="99" t="s">
        <v>57</v>
      </c>
      <c r="I53" s="99" t="s">
        <v>57</v>
      </c>
      <c r="J53" s="68" t="s">
        <v>57</v>
      </c>
      <c r="K53" s="68">
        <v>3.1</v>
      </c>
      <c r="L53" s="68">
        <v>3.3</v>
      </c>
      <c r="M53" s="146" t="s">
        <v>57</v>
      </c>
      <c r="N53" s="85"/>
    </row>
    <row r="54" spans="1:14" s="5" customFormat="1" ht="12.75" customHeight="1" x14ac:dyDescent="0.2">
      <c r="A54" s="103"/>
      <c r="B54" s="62" t="s">
        <v>125</v>
      </c>
      <c r="C54" s="85" t="s">
        <v>124</v>
      </c>
      <c r="D54" s="304" t="s">
        <v>227</v>
      </c>
      <c r="E54" s="61">
        <v>140</v>
      </c>
      <c r="F54" s="61">
        <v>140</v>
      </c>
      <c r="G54" s="99" t="s">
        <v>57</v>
      </c>
      <c r="H54" s="99" t="s">
        <v>57</v>
      </c>
      <c r="I54" s="99" t="s">
        <v>57</v>
      </c>
      <c r="J54" s="68" t="s">
        <v>57</v>
      </c>
      <c r="K54" s="68">
        <v>3.8</v>
      </c>
      <c r="L54" s="68">
        <v>3.9</v>
      </c>
      <c r="M54" s="143" t="s">
        <v>249</v>
      </c>
      <c r="N54" s="85"/>
    </row>
    <row r="55" spans="1:14" s="5" customFormat="1" ht="6.75" customHeight="1" x14ac:dyDescent="0.2">
      <c r="A55" s="103"/>
      <c r="B55" s="58"/>
      <c r="C55" s="59"/>
      <c r="D55" s="60"/>
      <c r="E55" s="61"/>
      <c r="F55" s="61"/>
      <c r="G55" s="61"/>
      <c r="H55" s="273"/>
      <c r="I55" s="273"/>
      <c r="J55" s="68"/>
      <c r="K55" s="68"/>
      <c r="L55" s="68"/>
      <c r="M55" s="335"/>
      <c r="N55" s="85"/>
    </row>
    <row r="56" spans="1:14" s="5" customFormat="1" ht="12" customHeight="1" x14ac:dyDescent="0.2">
      <c r="A56" s="103" t="s">
        <v>78</v>
      </c>
      <c r="B56" s="58" t="s">
        <v>125</v>
      </c>
      <c r="C56" s="131" t="s">
        <v>124</v>
      </c>
      <c r="D56" s="198">
        <v>10</v>
      </c>
      <c r="E56" s="61">
        <v>983</v>
      </c>
      <c r="F56" s="61">
        <v>918</v>
      </c>
      <c r="G56" s="61">
        <v>65</v>
      </c>
      <c r="H56" s="99">
        <v>42</v>
      </c>
      <c r="I56" s="99">
        <v>23</v>
      </c>
      <c r="J56" s="68">
        <v>6.6</v>
      </c>
      <c r="K56" s="68">
        <v>26.4</v>
      </c>
      <c r="L56" s="68">
        <v>25.9</v>
      </c>
      <c r="M56" s="143">
        <v>35.299999999999997</v>
      </c>
      <c r="N56" s="85"/>
    </row>
    <row r="57" spans="1:14" s="5" customFormat="1" ht="12" customHeight="1" x14ac:dyDescent="0.2">
      <c r="A57" s="103" t="s">
        <v>77</v>
      </c>
      <c r="B57" s="58" t="s">
        <v>126</v>
      </c>
      <c r="C57" s="59" t="s">
        <v>124</v>
      </c>
      <c r="D57" s="60" t="s">
        <v>227</v>
      </c>
      <c r="E57" s="61" t="s">
        <v>228</v>
      </c>
      <c r="F57" s="61" t="s">
        <v>228</v>
      </c>
      <c r="G57" s="61" t="s">
        <v>228</v>
      </c>
      <c r="H57" s="273" t="s">
        <v>228</v>
      </c>
      <c r="I57" s="273" t="s">
        <v>228</v>
      </c>
      <c r="J57" s="68" t="s">
        <v>228</v>
      </c>
      <c r="K57" s="68" t="s">
        <v>228</v>
      </c>
      <c r="L57" s="68" t="s">
        <v>228</v>
      </c>
      <c r="M57" s="146" t="s">
        <v>228</v>
      </c>
      <c r="N57" s="85"/>
    </row>
    <row r="58" spans="1:14" s="5" customFormat="1" ht="12" customHeight="1" x14ac:dyDescent="0.2">
      <c r="A58" s="85"/>
      <c r="B58" s="58" t="s">
        <v>127</v>
      </c>
      <c r="C58" s="59" t="s">
        <v>124</v>
      </c>
      <c r="D58" s="60" t="s">
        <v>227</v>
      </c>
      <c r="E58" s="61">
        <v>929.00395033860048</v>
      </c>
      <c r="F58" s="61">
        <v>862.93479549496146</v>
      </c>
      <c r="G58" s="61">
        <v>66.258823529411757</v>
      </c>
      <c r="H58" s="273">
        <v>45.627737226277375</v>
      </c>
      <c r="I58" s="273">
        <v>20.631086303134381</v>
      </c>
      <c r="J58" s="68">
        <f>G58/E58*100</f>
        <v>7.1322434641168035</v>
      </c>
      <c r="K58" s="68">
        <f>+E58/E$16*100</f>
        <v>25.536117381489841</v>
      </c>
      <c r="L58" s="68">
        <f>+F58/F$16*100</f>
        <v>24.925903971547125</v>
      </c>
      <c r="M58" s="146">
        <f>+G58/G$16*100</f>
        <v>37.647058823529406</v>
      </c>
      <c r="N58" s="85"/>
    </row>
    <row r="59" spans="1:14" s="5" customFormat="1" ht="12" customHeight="1" x14ac:dyDescent="0.2">
      <c r="A59" s="103"/>
      <c r="B59" s="58" t="s">
        <v>123</v>
      </c>
      <c r="C59" s="85" t="s">
        <v>124</v>
      </c>
      <c r="D59" s="304" t="s">
        <v>227</v>
      </c>
      <c r="E59" s="61">
        <v>849</v>
      </c>
      <c r="F59" s="61">
        <v>811</v>
      </c>
      <c r="G59" s="61">
        <v>38</v>
      </c>
      <c r="H59" s="99">
        <v>32</v>
      </c>
      <c r="I59" s="99">
        <v>6</v>
      </c>
      <c r="J59" s="68">
        <v>4.5</v>
      </c>
      <c r="K59" s="68">
        <v>23.3</v>
      </c>
      <c r="L59" s="68">
        <v>23.2</v>
      </c>
      <c r="M59" s="146">
        <v>25.9</v>
      </c>
      <c r="N59" s="85"/>
    </row>
    <row r="60" spans="1:14" s="5" customFormat="1" ht="12.75" customHeight="1" x14ac:dyDescent="0.2">
      <c r="A60" s="103"/>
      <c r="B60" s="62" t="s">
        <v>125</v>
      </c>
      <c r="C60" s="85" t="s">
        <v>124</v>
      </c>
      <c r="D60" s="304" t="s">
        <v>227</v>
      </c>
      <c r="E60" s="61">
        <v>926</v>
      </c>
      <c r="F60" s="61">
        <v>894</v>
      </c>
      <c r="G60" s="99">
        <v>32</v>
      </c>
      <c r="H60" s="99">
        <v>14</v>
      </c>
      <c r="I60" s="99">
        <v>18</v>
      </c>
      <c r="J60" s="68">
        <v>3.5</v>
      </c>
      <c r="K60" s="68">
        <v>25.2</v>
      </c>
      <c r="L60" s="68">
        <v>25.1</v>
      </c>
      <c r="M60" s="143">
        <v>29.9</v>
      </c>
      <c r="N60" s="85"/>
    </row>
    <row r="61" spans="1:14" s="5" customFormat="1" ht="6.75" customHeight="1" x14ac:dyDescent="0.2">
      <c r="A61" s="103"/>
      <c r="B61" s="58"/>
      <c r="C61" s="59"/>
      <c r="D61" s="60"/>
      <c r="E61" s="61"/>
      <c r="F61" s="61"/>
      <c r="G61" s="61"/>
      <c r="H61" s="273"/>
      <c r="I61" s="273"/>
      <c r="J61" s="68"/>
      <c r="K61" s="68"/>
      <c r="L61" s="68"/>
      <c r="M61" s="335"/>
      <c r="N61" s="85"/>
    </row>
    <row r="62" spans="1:14" s="5" customFormat="1" ht="12" customHeight="1" x14ac:dyDescent="0.2">
      <c r="A62" s="103" t="s">
        <v>79</v>
      </c>
      <c r="B62" s="58" t="s">
        <v>125</v>
      </c>
      <c r="C62" s="131" t="s">
        <v>124</v>
      </c>
      <c r="D62" s="198">
        <v>10</v>
      </c>
      <c r="E62" s="61">
        <v>445</v>
      </c>
      <c r="F62" s="61">
        <v>438</v>
      </c>
      <c r="G62" s="61">
        <v>7</v>
      </c>
      <c r="H62" s="99">
        <v>5</v>
      </c>
      <c r="I62" s="99">
        <v>2</v>
      </c>
      <c r="J62" s="68">
        <v>1.6</v>
      </c>
      <c r="K62" s="68">
        <v>11.9</v>
      </c>
      <c r="L62" s="68">
        <v>12.4</v>
      </c>
      <c r="M62" s="143">
        <v>3.8</v>
      </c>
      <c r="N62" s="85"/>
    </row>
    <row r="63" spans="1:14" s="5" customFormat="1" ht="12" customHeight="1" x14ac:dyDescent="0.2">
      <c r="A63" s="103" t="s">
        <v>80</v>
      </c>
      <c r="B63" s="58" t="s">
        <v>126</v>
      </c>
      <c r="C63" s="59" t="s">
        <v>124</v>
      </c>
      <c r="D63" s="60" t="s">
        <v>227</v>
      </c>
      <c r="E63" s="61" t="s">
        <v>228</v>
      </c>
      <c r="F63" s="61" t="s">
        <v>228</v>
      </c>
      <c r="G63" s="61" t="s">
        <v>228</v>
      </c>
      <c r="H63" s="273" t="s">
        <v>228</v>
      </c>
      <c r="I63" s="273" t="s">
        <v>228</v>
      </c>
      <c r="J63" s="68" t="s">
        <v>228</v>
      </c>
      <c r="K63" s="68" t="s">
        <v>228</v>
      </c>
      <c r="L63" s="68" t="s">
        <v>228</v>
      </c>
      <c r="M63" s="146" t="s">
        <v>228</v>
      </c>
      <c r="N63" s="85"/>
    </row>
    <row r="64" spans="1:14" s="5" customFormat="1" ht="12" customHeight="1" x14ac:dyDescent="0.2">
      <c r="A64" s="103" t="s">
        <v>81</v>
      </c>
      <c r="B64" s="58" t="s">
        <v>127</v>
      </c>
      <c r="C64" s="59" t="s">
        <v>124</v>
      </c>
      <c r="D64" s="60" t="s">
        <v>227</v>
      </c>
      <c r="E64" s="61">
        <v>507.10270880361179</v>
      </c>
      <c r="F64" s="61">
        <v>486.36277415530526</v>
      </c>
      <c r="G64" s="61">
        <v>20.705882352941178</v>
      </c>
      <c r="H64" s="273">
        <v>19.416058394160583</v>
      </c>
      <c r="I64" s="273">
        <v>1.2898239587805946</v>
      </c>
      <c r="J64" s="68">
        <f>G64/E64*100</f>
        <v>4.0831732888573562</v>
      </c>
      <c r="K64" s="68">
        <f>+E64/E$16*100</f>
        <v>13.939051918735892</v>
      </c>
      <c r="L64" s="68">
        <f>+F64/F$16*100</f>
        <v>14.048606994665086</v>
      </c>
      <c r="M64" s="146">
        <f>+G64/G$16*100</f>
        <v>11.764705882352942</v>
      </c>
      <c r="N64" s="85"/>
    </row>
    <row r="65" spans="1:14" s="5" customFormat="1" ht="12" customHeight="1" x14ac:dyDescent="0.2">
      <c r="A65" s="85"/>
      <c r="B65" s="58" t="s">
        <v>123</v>
      </c>
      <c r="C65" s="85" t="s">
        <v>124</v>
      </c>
      <c r="D65" s="304" t="s">
        <v>227</v>
      </c>
      <c r="E65" s="61">
        <v>502</v>
      </c>
      <c r="F65" s="61">
        <v>494</v>
      </c>
      <c r="G65" s="61">
        <v>8</v>
      </c>
      <c r="H65" s="99">
        <v>3</v>
      </c>
      <c r="I65" s="99">
        <v>5</v>
      </c>
      <c r="J65" s="68">
        <v>1.6</v>
      </c>
      <c r="K65" s="68">
        <v>13.8</v>
      </c>
      <c r="L65" s="68">
        <v>14.1</v>
      </c>
      <c r="M65" s="146">
        <v>5.4</v>
      </c>
      <c r="N65" s="85"/>
    </row>
    <row r="66" spans="1:14" s="5" customFormat="1" ht="12.75" customHeight="1" x14ac:dyDescent="0.2">
      <c r="A66" s="103"/>
      <c r="B66" s="62" t="s">
        <v>125</v>
      </c>
      <c r="C66" s="85" t="s">
        <v>124</v>
      </c>
      <c r="D66" s="304" t="s">
        <v>227</v>
      </c>
      <c r="E66" s="61">
        <v>515</v>
      </c>
      <c r="F66" s="61">
        <v>507</v>
      </c>
      <c r="G66" s="99">
        <v>8</v>
      </c>
      <c r="H66" s="99">
        <v>3</v>
      </c>
      <c r="I66" s="99">
        <v>5</v>
      </c>
      <c r="J66" s="68">
        <v>1.6</v>
      </c>
      <c r="K66" s="68">
        <v>14</v>
      </c>
      <c r="L66" s="68">
        <v>14.2</v>
      </c>
      <c r="M66" s="143">
        <v>7.5</v>
      </c>
      <c r="N66" s="85"/>
    </row>
    <row r="67" spans="1:14" s="5" customFormat="1" ht="6.75" customHeight="1" x14ac:dyDescent="0.2">
      <c r="A67" s="103"/>
      <c r="B67" s="58"/>
      <c r="C67" s="59"/>
      <c r="D67" s="60"/>
      <c r="E67" s="61"/>
      <c r="F67" s="61"/>
      <c r="G67" s="61"/>
      <c r="H67" s="273"/>
      <c r="I67" s="273"/>
      <c r="J67" s="68"/>
      <c r="K67" s="68"/>
      <c r="L67" s="68"/>
      <c r="M67" s="335"/>
      <c r="N67" s="85"/>
    </row>
    <row r="68" spans="1:14" s="5" customFormat="1" ht="12" customHeight="1" x14ac:dyDescent="0.2">
      <c r="A68" s="103" t="s">
        <v>82</v>
      </c>
      <c r="B68" s="58" t="s">
        <v>125</v>
      </c>
      <c r="C68" s="131" t="s">
        <v>124</v>
      </c>
      <c r="D68" s="198">
        <v>10</v>
      </c>
      <c r="E68" s="61">
        <v>837</v>
      </c>
      <c r="F68" s="61">
        <v>767</v>
      </c>
      <c r="G68" s="61">
        <v>71</v>
      </c>
      <c r="H68" s="99">
        <v>48</v>
      </c>
      <c r="I68" s="99">
        <v>23</v>
      </c>
      <c r="J68" s="68">
        <v>8.5</v>
      </c>
      <c r="K68" s="68">
        <v>22.5</v>
      </c>
      <c r="L68" s="68">
        <v>21.6</v>
      </c>
      <c r="M68" s="143">
        <v>38.6</v>
      </c>
      <c r="N68" s="85"/>
    </row>
    <row r="69" spans="1:14" s="5" customFormat="1" ht="12" customHeight="1" x14ac:dyDescent="0.2">
      <c r="A69" s="103" t="s">
        <v>83</v>
      </c>
      <c r="B69" s="58" t="s">
        <v>126</v>
      </c>
      <c r="C69" s="59" t="s">
        <v>124</v>
      </c>
      <c r="D69" s="60" t="s">
        <v>227</v>
      </c>
      <c r="E69" s="61" t="s">
        <v>228</v>
      </c>
      <c r="F69" s="61" t="s">
        <v>228</v>
      </c>
      <c r="G69" s="61" t="s">
        <v>228</v>
      </c>
      <c r="H69" s="273" t="s">
        <v>228</v>
      </c>
      <c r="I69" s="273" t="s">
        <v>228</v>
      </c>
      <c r="J69" s="68" t="s">
        <v>228</v>
      </c>
      <c r="K69" s="68" t="s">
        <v>228</v>
      </c>
      <c r="L69" s="68" t="s">
        <v>228</v>
      </c>
      <c r="M69" s="146" t="s">
        <v>228</v>
      </c>
      <c r="N69" s="85"/>
    </row>
    <row r="70" spans="1:14" s="5" customFormat="1" ht="12" customHeight="1" x14ac:dyDescent="0.2">
      <c r="A70" s="85"/>
      <c r="B70" s="58" t="s">
        <v>127</v>
      </c>
      <c r="C70" s="59" t="s">
        <v>124</v>
      </c>
      <c r="D70" s="60" t="s">
        <v>227</v>
      </c>
      <c r="E70" s="61">
        <v>761.6805869074492</v>
      </c>
      <c r="F70" s="61">
        <v>695.68346176644934</v>
      </c>
      <c r="G70" s="61">
        <v>66.258823529411757</v>
      </c>
      <c r="H70" s="273">
        <v>52.423357664233578</v>
      </c>
      <c r="I70" s="273">
        <v>13.835465865178179</v>
      </c>
      <c r="J70" s="68">
        <f>G70/E70*100</f>
        <v>8.6990301011128146</v>
      </c>
      <c r="K70" s="68">
        <f>+E70/E$16*100</f>
        <v>20.936794582392775</v>
      </c>
      <c r="L70" s="68">
        <f>+F70/F$16*100</f>
        <v>20.09484291641968</v>
      </c>
      <c r="M70" s="146">
        <f>+G70/G$16*100</f>
        <v>37.647058823529406</v>
      </c>
      <c r="N70" s="85"/>
    </row>
    <row r="71" spans="1:14" s="5" customFormat="1" ht="12" customHeight="1" x14ac:dyDescent="0.2">
      <c r="A71" s="103"/>
      <c r="B71" s="58" t="s">
        <v>123</v>
      </c>
      <c r="C71" s="85" t="s">
        <v>124</v>
      </c>
      <c r="D71" s="304" t="s">
        <v>227</v>
      </c>
      <c r="E71" s="61">
        <v>810</v>
      </c>
      <c r="F71" s="61">
        <v>744</v>
      </c>
      <c r="G71" s="61">
        <v>66</v>
      </c>
      <c r="H71" s="99">
        <v>49</v>
      </c>
      <c r="I71" s="99">
        <v>17</v>
      </c>
      <c r="J71" s="68">
        <v>8.1</v>
      </c>
      <c r="K71" s="68">
        <v>22.2</v>
      </c>
      <c r="L71" s="68">
        <v>21.3</v>
      </c>
      <c r="M71" s="146">
        <v>44.9</v>
      </c>
      <c r="N71" s="85"/>
    </row>
    <row r="72" spans="1:14" s="5" customFormat="1" ht="12.75" customHeight="1" x14ac:dyDescent="0.2">
      <c r="A72" s="103"/>
      <c r="B72" s="62" t="s">
        <v>125</v>
      </c>
      <c r="C72" s="85" t="s">
        <v>124</v>
      </c>
      <c r="D72" s="304" t="s">
        <v>227</v>
      </c>
      <c r="E72" s="61">
        <v>815</v>
      </c>
      <c r="F72" s="61">
        <v>774</v>
      </c>
      <c r="G72" s="99">
        <v>41</v>
      </c>
      <c r="H72" s="99">
        <v>27</v>
      </c>
      <c r="I72" s="99">
        <v>14</v>
      </c>
      <c r="J72" s="68">
        <v>5</v>
      </c>
      <c r="K72" s="68">
        <v>22.2</v>
      </c>
      <c r="L72" s="68">
        <v>21.7</v>
      </c>
      <c r="M72" s="143">
        <v>38.299999999999997</v>
      </c>
      <c r="N72" s="85"/>
    </row>
    <row r="73" spans="1:14" s="5" customFormat="1" ht="6.75" customHeight="1" x14ac:dyDescent="0.2">
      <c r="A73" s="103"/>
      <c r="B73" s="58"/>
      <c r="C73" s="59"/>
      <c r="D73" s="60"/>
      <c r="E73" s="167"/>
      <c r="F73" s="167"/>
      <c r="G73" s="167"/>
      <c r="H73" s="286"/>
      <c r="I73" s="286"/>
      <c r="J73" s="168"/>
      <c r="K73" s="168"/>
      <c r="L73" s="168"/>
      <c r="M73" s="163"/>
      <c r="N73" s="85"/>
    </row>
    <row r="74" spans="1:14" s="5" customFormat="1" ht="12" customHeight="1" x14ac:dyDescent="0.2">
      <c r="A74" s="103" t="s">
        <v>56</v>
      </c>
      <c r="B74" s="58" t="s">
        <v>125</v>
      </c>
      <c r="C74" s="131" t="s">
        <v>124</v>
      </c>
      <c r="D74" s="198">
        <v>10</v>
      </c>
      <c r="E74" s="61">
        <v>14</v>
      </c>
      <c r="F74" s="61">
        <v>14</v>
      </c>
      <c r="G74" s="61" t="s">
        <v>57</v>
      </c>
      <c r="H74" s="99" t="s">
        <v>57</v>
      </c>
      <c r="I74" s="99" t="s">
        <v>57</v>
      </c>
      <c r="J74" s="68" t="s">
        <v>57</v>
      </c>
      <c r="K74" s="68">
        <v>0.4</v>
      </c>
      <c r="L74" s="68">
        <v>0.4</v>
      </c>
      <c r="M74" s="143" t="s">
        <v>57</v>
      </c>
      <c r="N74" s="85"/>
    </row>
    <row r="75" spans="1:14" s="5" customFormat="1" ht="12" customHeight="1" x14ac:dyDescent="0.2">
      <c r="A75" s="85"/>
      <c r="B75" s="58" t="s">
        <v>126</v>
      </c>
      <c r="C75" s="59" t="s">
        <v>124</v>
      </c>
      <c r="D75" s="60" t="s">
        <v>227</v>
      </c>
      <c r="E75" s="61" t="s">
        <v>228</v>
      </c>
      <c r="F75" s="61" t="s">
        <v>228</v>
      </c>
      <c r="G75" s="61" t="s">
        <v>228</v>
      </c>
      <c r="H75" s="273" t="s">
        <v>228</v>
      </c>
      <c r="I75" s="273" t="s">
        <v>228</v>
      </c>
      <c r="J75" s="68" t="s">
        <v>228</v>
      </c>
      <c r="K75" s="68" t="s">
        <v>228</v>
      </c>
      <c r="L75" s="68" t="s">
        <v>228</v>
      </c>
      <c r="M75" s="146" t="s">
        <v>228</v>
      </c>
      <c r="N75" s="85"/>
    </row>
    <row r="76" spans="1:14" s="5" customFormat="1" ht="12" customHeight="1" x14ac:dyDescent="0.2">
      <c r="A76" s="85"/>
      <c r="B76" s="58" t="s">
        <v>127</v>
      </c>
      <c r="C76" s="59" t="s">
        <v>124</v>
      </c>
      <c r="D76" s="60" t="s">
        <v>227</v>
      </c>
      <c r="E76" s="61">
        <v>10.265237020316027</v>
      </c>
      <c r="F76" s="61">
        <v>8.2086544161232951</v>
      </c>
      <c r="G76" s="61">
        <v>3.1058823529411765</v>
      </c>
      <c r="H76" s="273">
        <v>3</v>
      </c>
      <c r="I76" s="286" t="s">
        <v>57</v>
      </c>
      <c r="J76" s="68">
        <f>G76/E76*100</f>
        <v>30.25631407043301</v>
      </c>
      <c r="K76" s="68">
        <f>+E76/E$16*100</f>
        <v>0.28216704288939054</v>
      </c>
      <c r="L76" s="68">
        <f>+F76/F$16*100</f>
        <v>0.23710729104919975</v>
      </c>
      <c r="M76" s="146">
        <f>+G76/G$16*100</f>
        <v>1.7647058823529411</v>
      </c>
      <c r="N76" s="85"/>
    </row>
    <row r="77" spans="1:14" s="5" customFormat="1" ht="12" customHeight="1" x14ac:dyDescent="0.2">
      <c r="A77" s="85"/>
      <c r="B77" s="58" t="s">
        <v>123</v>
      </c>
      <c r="C77" s="85" t="s">
        <v>124</v>
      </c>
      <c r="D77" s="304" t="s">
        <v>227</v>
      </c>
      <c r="E77" s="61">
        <v>11</v>
      </c>
      <c r="F77" s="61">
        <v>11</v>
      </c>
      <c r="G77" s="61" t="s">
        <v>57</v>
      </c>
      <c r="H77" s="99" t="s">
        <v>57</v>
      </c>
      <c r="I77" s="99" t="s">
        <v>57</v>
      </c>
      <c r="J77" s="68" t="s">
        <v>57</v>
      </c>
      <c r="K77" s="68">
        <v>0.3</v>
      </c>
      <c r="L77" s="68">
        <v>0.3</v>
      </c>
      <c r="M77" s="146" t="s">
        <v>57</v>
      </c>
      <c r="N77" s="85"/>
    </row>
    <row r="78" spans="1:14" s="5" customFormat="1" ht="12.75" customHeight="1" x14ac:dyDescent="0.2">
      <c r="A78" s="140"/>
      <c r="B78" s="345" t="s">
        <v>125</v>
      </c>
      <c r="C78" s="201" t="s">
        <v>124</v>
      </c>
      <c r="D78" s="305" t="s">
        <v>227</v>
      </c>
      <c r="E78" s="471">
        <v>7</v>
      </c>
      <c r="F78" s="471">
        <v>6</v>
      </c>
      <c r="G78" s="471">
        <v>1</v>
      </c>
      <c r="H78" s="471">
        <v>1</v>
      </c>
      <c r="I78" s="471" t="s">
        <v>57</v>
      </c>
      <c r="J78" s="220">
        <v>14.3</v>
      </c>
      <c r="K78" s="220">
        <v>0.2</v>
      </c>
      <c r="L78" s="220">
        <v>0.2</v>
      </c>
      <c r="M78" s="320">
        <v>0.9</v>
      </c>
    </row>
    <row r="79" spans="1:14" s="5" customFormat="1" ht="6.75" customHeight="1" x14ac:dyDescent="0.2">
      <c r="A79" s="103"/>
      <c r="B79" s="65"/>
      <c r="C79" s="65"/>
      <c r="D79" s="65"/>
      <c r="E79" s="104"/>
      <c r="F79" s="104"/>
      <c r="G79" s="142"/>
      <c r="H79" s="142"/>
      <c r="I79" s="142"/>
      <c r="J79" s="143"/>
      <c r="K79" s="143"/>
      <c r="L79" s="143"/>
      <c r="M79" s="146"/>
      <c r="N79" s="85"/>
    </row>
    <row r="80" spans="1:14" x14ac:dyDescent="0.2">
      <c r="E80" s="104"/>
      <c r="F80" s="104"/>
      <c r="G80" s="142"/>
      <c r="H80" s="142"/>
      <c r="I80" s="142"/>
      <c r="J80" s="143"/>
      <c r="K80" s="143"/>
      <c r="L80" s="143"/>
      <c r="M80" s="143"/>
    </row>
    <row r="81" spans="5:13" x14ac:dyDescent="0.2">
      <c r="E81" s="104"/>
      <c r="F81" s="104"/>
      <c r="G81" s="142"/>
      <c r="H81" s="142"/>
      <c r="I81" s="142"/>
      <c r="J81" s="143"/>
      <c r="K81" s="143"/>
      <c r="L81" s="143"/>
      <c r="M81" s="143"/>
    </row>
    <row r="82" spans="5:13" x14ac:dyDescent="0.2">
      <c r="E82" s="104"/>
      <c r="F82" s="104"/>
      <c r="G82" s="142"/>
      <c r="H82" s="142"/>
      <c r="I82" s="142"/>
      <c r="J82" s="143"/>
      <c r="K82" s="143"/>
      <c r="L82" s="143"/>
      <c r="M82" s="143"/>
    </row>
    <row r="83" spans="5:13" x14ac:dyDescent="0.2">
      <c r="E83" s="104"/>
      <c r="F83" s="104"/>
      <c r="G83" s="142"/>
      <c r="H83" s="142"/>
      <c r="I83" s="142"/>
      <c r="J83" s="143"/>
      <c r="K83" s="143"/>
      <c r="L83" s="143"/>
      <c r="M83" s="143"/>
    </row>
    <row r="84" spans="5:13" x14ac:dyDescent="0.2">
      <c r="E84" s="104"/>
      <c r="F84" s="104"/>
      <c r="G84" s="142"/>
      <c r="H84" s="142"/>
      <c r="I84" s="142"/>
      <c r="J84" s="143"/>
      <c r="K84" s="143"/>
      <c r="L84" s="143"/>
      <c r="M84" s="143"/>
    </row>
    <row r="85" spans="5:13" x14ac:dyDescent="0.2">
      <c r="E85" s="104"/>
      <c r="F85" s="104"/>
      <c r="G85" s="142"/>
      <c r="H85" s="142"/>
      <c r="I85" s="142"/>
      <c r="J85" s="143"/>
      <c r="K85" s="143"/>
      <c r="L85" s="143"/>
      <c r="M85" s="143"/>
    </row>
    <row r="86" spans="5:13" x14ac:dyDescent="0.2">
      <c r="E86" s="104"/>
      <c r="F86" s="104"/>
      <c r="G86" s="142"/>
      <c r="H86" s="142"/>
      <c r="I86" s="142"/>
      <c r="J86" s="143"/>
      <c r="K86" s="143"/>
      <c r="L86" s="143"/>
      <c r="M86" s="143"/>
    </row>
    <row r="87" spans="5:13" x14ac:dyDescent="0.2">
      <c r="E87" s="104"/>
      <c r="F87" s="104"/>
      <c r="G87" s="142"/>
      <c r="H87" s="142"/>
      <c r="I87" s="142"/>
      <c r="J87" s="143"/>
      <c r="K87" s="143"/>
      <c r="L87" s="143"/>
      <c r="M87" s="143"/>
    </row>
  </sheetData>
  <mergeCells count="10">
    <mergeCell ref="A1:M1"/>
    <mergeCell ref="A2:M2"/>
    <mergeCell ref="A3:M3"/>
    <mergeCell ref="B4:D12"/>
    <mergeCell ref="E4:I4"/>
    <mergeCell ref="G5:I5"/>
    <mergeCell ref="E12:M12"/>
    <mergeCell ref="H6:H11"/>
    <mergeCell ref="J4:J10"/>
    <mergeCell ref="A4:A12"/>
  </mergeCells>
  <phoneticPr fontId="0" type="noConversion"/>
  <pageMargins left="0.5" right="0.5" top="0.5" bottom="0.5" header="0.5" footer="0.5"/>
  <pageSetup scale="7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B118"/>
  <sheetViews>
    <sheetView zoomScaleNormal="100" zoomScaleSheetLayoutView="100" workbookViewId="0">
      <pane ySplit="12" topLeftCell="A13" activePane="bottomLeft" state="frozen"/>
      <selection pane="bottomLeft" activeCell="I69" sqref="I69"/>
    </sheetView>
  </sheetViews>
  <sheetFormatPr defaultRowHeight="14.25" x14ac:dyDescent="0.2"/>
  <cols>
    <col min="1" max="1" width="24.28515625" customWidth="1"/>
    <col min="2" max="2" width="4.28515625" style="65" customWidth="1"/>
    <col min="3" max="3" width="4" style="65" customWidth="1"/>
    <col min="4" max="4" width="3.28515625" style="65" customWidth="1"/>
    <col min="5" max="5" width="9.7109375" style="149" customWidth="1"/>
    <col min="6" max="6" width="8.7109375" style="149" customWidth="1"/>
    <col min="7" max="7" width="10.140625" style="65" customWidth="1"/>
    <col min="8" max="8" width="9" style="65" customWidth="1"/>
    <col min="9" max="9" width="9.42578125" style="65" customWidth="1"/>
    <col min="10" max="10" width="11.42578125" style="173" customWidth="1"/>
    <col min="11" max="11" width="9.7109375" style="173" customWidth="1"/>
    <col min="12" max="12" width="9.42578125" style="173" customWidth="1"/>
    <col min="13" max="13" width="10.140625" style="63" customWidth="1"/>
    <col min="15" max="15" width="20.140625" customWidth="1"/>
  </cols>
  <sheetData>
    <row r="1" spans="1:28" x14ac:dyDescent="0.2">
      <c r="A1" s="601">
        <v>11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</row>
    <row r="2" spans="1:28" ht="17.25" customHeight="1" x14ac:dyDescent="0.25">
      <c r="A2" s="602" t="s">
        <v>201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7"/>
    </row>
    <row r="3" spans="1:28" ht="15" x14ac:dyDescent="0.25">
      <c r="A3" s="603" t="s">
        <v>248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7"/>
    </row>
    <row r="4" spans="1:28" ht="18.75" customHeight="1" x14ac:dyDescent="0.2">
      <c r="A4" s="46"/>
      <c r="B4" s="589" t="s">
        <v>16</v>
      </c>
      <c r="C4" s="590"/>
      <c r="D4" s="591"/>
      <c r="E4" s="604" t="s">
        <v>17</v>
      </c>
      <c r="F4" s="605"/>
      <c r="G4" s="605"/>
      <c r="H4" s="605"/>
      <c r="I4" s="606"/>
      <c r="J4" s="639" t="s">
        <v>192</v>
      </c>
      <c r="K4" s="328"/>
      <c r="L4" s="120" t="s">
        <v>27</v>
      </c>
      <c r="M4" s="308"/>
      <c r="N4" s="7"/>
    </row>
    <row r="5" spans="1:28" ht="12.75" customHeight="1" x14ac:dyDescent="0.2">
      <c r="A5" s="85"/>
      <c r="B5" s="592"/>
      <c r="C5" s="625"/>
      <c r="D5" s="594"/>
      <c r="E5" s="89"/>
      <c r="F5" s="111"/>
      <c r="G5" s="628" t="s">
        <v>12</v>
      </c>
      <c r="H5" s="629"/>
      <c r="I5" s="630"/>
      <c r="J5" s="640"/>
      <c r="K5" s="36"/>
      <c r="L5" s="36"/>
      <c r="M5" s="88"/>
      <c r="N5" s="7"/>
    </row>
    <row r="6" spans="1:28" ht="12" customHeight="1" x14ac:dyDescent="0.2">
      <c r="A6" s="85" t="s">
        <v>60</v>
      </c>
      <c r="B6" s="592"/>
      <c r="C6" s="625"/>
      <c r="D6" s="594"/>
      <c r="E6" s="90"/>
      <c r="F6" s="89"/>
      <c r="G6" s="97"/>
      <c r="H6" s="656" t="s">
        <v>157</v>
      </c>
      <c r="I6" s="62"/>
      <c r="J6" s="640"/>
      <c r="K6" s="38"/>
      <c r="L6" s="38"/>
      <c r="N6" s="7"/>
    </row>
    <row r="7" spans="1:28" ht="12.75" customHeight="1" x14ac:dyDescent="0.2">
      <c r="A7" s="59"/>
      <c r="B7" s="592"/>
      <c r="C7" s="625"/>
      <c r="D7" s="594"/>
      <c r="E7" s="90" t="s">
        <v>18</v>
      </c>
      <c r="F7" s="90" t="s">
        <v>13</v>
      </c>
      <c r="G7" s="106" t="s">
        <v>18</v>
      </c>
      <c r="H7" s="657"/>
      <c r="I7" s="326" t="s">
        <v>0</v>
      </c>
      <c r="J7" s="640"/>
      <c r="K7" s="38" t="s">
        <v>10</v>
      </c>
      <c r="L7" s="38" t="s">
        <v>13</v>
      </c>
      <c r="M7" s="39" t="s">
        <v>18</v>
      </c>
      <c r="N7" s="7"/>
    </row>
    <row r="8" spans="1:28" ht="11.25" customHeight="1" x14ac:dyDescent="0.2">
      <c r="A8" s="59" t="s">
        <v>61</v>
      </c>
      <c r="B8" s="592"/>
      <c r="C8" s="625"/>
      <c r="D8" s="594"/>
      <c r="E8" s="90" t="s">
        <v>20</v>
      </c>
      <c r="F8" s="90" t="s">
        <v>22</v>
      </c>
      <c r="G8" s="106" t="s">
        <v>23</v>
      </c>
      <c r="H8" s="657"/>
      <c r="I8" s="326" t="s">
        <v>23</v>
      </c>
      <c r="J8" s="640"/>
      <c r="K8" s="38" t="s">
        <v>11</v>
      </c>
      <c r="L8" s="38" t="s">
        <v>14</v>
      </c>
      <c r="M8" s="39" t="s">
        <v>62</v>
      </c>
      <c r="N8" s="7"/>
    </row>
    <row r="9" spans="1:28" x14ac:dyDescent="0.2">
      <c r="A9" s="59" t="s">
        <v>63</v>
      </c>
      <c r="B9" s="592"/>
      <c r="C9" s="625"/>
      <c r="D9" s="594"/>
      <c r="E9" s="90" t="s">
        <v>11</v>
      </c>
      <c r="F9" s="90" t="s">
        <v>15</v>
      </c>
      <c r="G9" s="106" t="s">
        <v>24</v>
      </c>
      <c r="H9" s="657"/>
      <c r="I9" s="326" t="s">
        <v>24</v>
      </c>
      <c r="J9" s="640"/>
      <c r="K9" s="38"/>
      <c r="L9" s="38" t="s">
        <v>15</v>
      </c>
      <c r="M9" s="39" t="s">
        <v>58</v>
      </c>
      <c r="N9" s="7"/>
    </row>
    <row r="10" spans="1:28" ht="11.25" customHeight="1" x14ac:dyDescent="0.2">
      <c r="A10" s="85"/>
      <c r="B10" s="592"/>
      <c r="C10" s="625"/>
      <c r="D10" s="594"/>
      <c r="E10" s="90"/>
      <c r="F10" s="90"/>
      <c r="G10" s="106"/>
      <c r="H10" s="657"/>
      <c r="I10" s="326"/>
      <c r="J10" s="640"/>
      <c r="K10" s="107"/>
      <c r="L10" s="38"/>
      <c r="N10" s="7"/>
    </row>
    <row r="11" spans="1:28" ht="11.25" customHeight="1" x14ac:dyDescent="0.2">
      <c r="A11" s="59"/>
      <c r="B11" s="592"/>
      <c r="C11" s="625"/>
      <c r="D11" s="594"/>
      <c r="E11" s="92" t="s">
        <v>21</v>
      </c>
      <c r="F11" s="112"/>
      <c r="G11" s="108" t="s">
        <v>25</v>
      </c>
      <c r="H11" s="658"/>
      <c r="I11" s="327"/>
      <c r="J11" s="41" t="s">
        <v>28</v>
      </c>
      <c r="K11" s="41"/>
      <c r="L11" s="41"/>
      <c r="M11" s="42"/>
      <c r="N11" s="7"/>
    </row>
    <row r="12" spans="1:28" ht="12.75" customHeight="1" x14ac:dyDescent="0.2">
      <c r="A12" s="69"/>
      <c r="B12" s="595"/>
      <c r="C12" s="596"/>
      <c r="D12" s="597"/>
      <c r="E12" s="623" t="s">
        <v>99</v>
      </c>
      <c r="F12" s="624"/>
      <c r="G12" s="624"/>
      <c r="H12" s="624"/>
      <c r="I12" s="624"/>
      <c r="J12" s="624"/>
      <c r="K12" s="624"/>
      <c r="L12" s="624"/>
      <c r="M12" s="62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16.5" customHeight="1" x14ac:dyDescent="0.2">
      <c r="A13" s="85"/>
      <c r="B13" s="349"/>
      <c r="C13" s="113"/>
      <c r="D13" s="47"/>
      <c r="E13" s="156" t="s">
        <v>1</v>
      </c>
      <c r="F13" s="156" t="s">
        <v>2</v>
      </c>
      <c r="G13" s="157" t="s">
        <v>3</v>
      </c>
      <c r="H13" s="157" t="s">
        <v>4</v>
      </c>
      <c r="I13" s="157" t="s">
        <v>5</v>
      </c>
      <c r="J13" s="155" t="s">
        <v>6</v>
      </c>
      <c r="K13" s="155" t="s">
        <v>7</v>
      </c>
      <c r="L13" s="155" t="s">
        <v>8</v>
      </c>
      <c r="M13" s="333" t="s">
        <v>9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s="5" customFormat="1" ht="16.5" customHeight="1" x14ac:dyDescent="0.25">
      <c r="A14" s="102" t="s">
        <v>130</v>
      </c>
      <c r="B14" s="50" t="s">
        <v>125</v>
      </c>
      <c r="C14" s="128" t="s">
        <v>124</v>
      </c>
      <c r="D14" s="49">
        <v>10</v>
      </c>
      <c r="E14" s="55">
        <v>2589</v>
      </c>
      <c r="F14" s="55">
        <v>2375</v>
      </c>
      <c r="G14" s="55">
        <v>214</v>
      </c>
      <c r="H14" s="147">
        <v>129</v>
      </c>
      <c r="I14" s="147">
        <v>86</v>
      </c>
      <c r="J14" s="56">
        <v>8.3000000000000007</v>
      </c>
      <c r="K14" s="56">
        <v>100</v>
      </c>
      <c r="L14" s="56">
        <v>100</v>
      </c>
      <c r="M14" s="338">
        <v>100</v>
      </c>
      <c r="N14" s="10"/>
    </row>
    <row r="15" spans="1:28" s="5" customFormat="1" ht="12" customHeight="1" x14ac:dyDescent="0.25">
      <c r="A15" s="102"/>
      <c r="B15" s="50" t="s">
        <v>126</v>
      </c>
      <c r="C15" s="51" t="s">
        <v>124</v>
      </c>
      <c r="D15" s="52" t="s">
        <v>227</v>
      </c>
      <c r="E15" s="279" t="s">
        <v>243</v>
      </c>
      <c r="F15" s="55" t="s">
        <v>228</v>
      </c>
      <c r="G15" s="55" t="s">
        <v>228</v>
      </c>
      <c r="H15" s="55" t="s">
        <v>228</v>
      </c>
      <c r="I15" s="55" t="s">
        <v>228</v>
      </c>
      <c r="J15" s="56" t="s">
        <v>228</v>
      </c>
      <c r="K15" s="56" t="s">
        <v>228</v>
      </c>
      <c r="L15" s="56" t="s">
        <v>228</v>
      </c>
      <c r="M15" s="334" t="s">
        <v>228</v>
      </c>
      <c r="N15" s="10"/>
    </row>
    <row r="16" spans="1:28" s="5" customFormat="1" ht="12" customHeight="1" x14ac:dyDescent="0.25">
      <c r="A16" s="102"/>
      <c r="B16" s="50" t="s">
        <v>127</v>
      </c>
      <c r="C16" s="51" t="s">
        <v>124</v>
      </c>
      <c r="D16" s="52" t="s">
        <v>227</v>
      </c>
      <c r="E16" s="55">
        <v>2540</v>
      </c>
      <c r="F16" s="55">
        <v>2357</v>
      </c>
      <c r="G16" s="55">
        <v>183</v>
      </c>
      <c r="H16" s="147">
        <v>116</v>
      </c>
      <c r="I16" s="147">
        <v>67</v>
      </c>
      <c r="J16" s="56">
        <f>G16/E16*100</f>
        <v>7.2047244094488194</v>
      </c>
      <c r="K16" s="56">
        <v>100</v>
      </c>
      <c r="L16" s="56">
        <v>100</v>
      </c>
      <c r="M16" s="334">
        <v>100</v>
      </c>
      <c r="N16" s="10"/>
    </row>
    <row r="17" spans="1:16" s="65" customFormat="1" ht="14.25" customHeight="1" x14ac:dyDescent="0.25">
      <c r="A17" s="59"/>
      <c r="B17" s="50" t="s">
        <v>123</v>
      </c>
      <c r="C17" s="84" t="s">
        <v>124</v>
      </c>
      <c r="D17" s="303" t="s">
        <v>227</v>
      </c>
      <c r="E17" s="55">
        <v>2453</v>
      </c>
      <c r="F17" s="55">
        <v>2285</v>
      </c>
      <c r="G17" s="55">
        <v>168</v>
      </c>
      <c r="H17" s="147">
        <v>118</v>
      </c>
      <c r="I17" s="147">
        <v>50</v>
      </c>
      <c r="J17" s="56">
        <v>6.8</v>
      </c>
      <c r="K17" s="56">
        <v>100</v>
      </c>
      <c r="L17" s="56">
        <v>100</v>
      </c>
      <c r="M17" s="334">
        <v>100</v>
      </c>
      <c r="N17" s="85"/>
      <c r="O17" s="85"/>
      <c r="P17" s="85"/>
    </row>
    <row r="18" spans="1:16" s="159" customFormat="1" ht="13.5" customHeight="1" x14ac:dyDescent="0.25">
      <c r="A18" s="102"/>
      <c r="B18" s="187" t="s">
        <v>125</v>
      </c>
      <c r="C18" s="84" t="s">
        <v>124</v>
      </c>
      <c r="D18" s="303" t="s">
        <v>227</v>
      </c>
      <c r="E18" s="175">
        <v>2546</v>
      </c>
      <c r="F18" s="175">
        <v>2395</v>
      </c>
      <c r="G18" s="218">
        <v>152</v>
      </c>
      <c r="H18" s="218">
        <v>90</v>
      </c>
      <c r="I18" s="218">
        <v>61</v>
      </c>
      <c r="J18" s="174">
        <v>6</v>
      </c>
      <c r="K18" s="174">
        <v>100</v>
      </c>
      <c r="L18" s="174">
        <v>100</v>
      </c>
      <c r="M18" s="506">
        <v>100</v>
      </c>
      <c r="N18" s="150"/>
    </row>
    <row r="19" spans="1:16" s="5" customFormat="1" ht="9.75" customHeight="1" x14ac:dyDescent="0.25">
      <c r="A19" s="102"/>
      <c r="B19" s="58"/>
      <c r="C19" s="59"/>
      <c r="D19" s="60"/>
      <c r="E19" s="177"/>
      <c r="F19" s="177"/>
      <c r="G19" s="177"/>
      <c r="H19" s="287"/>
      <c r="I19" s="286"/>
      <c r="J19" s="180"/>
      <c r="K19" s="180"/>
      <c r="L19" s="180"/>
      <c r="M19" s="335"/>
      <c r="N19" s="10"/>
    </row>
    <row r="20" spans="1:16" s="5" customFormat="1" ht="12" customHeight="1" x14ac:dyDescent="0.2">
      <c r="A20" s="103" t="s">
        <v>64</v>
      </c>
      <c r="B20" s="58" t="s">
        <v>125</v>
      </c>
      <c r="C20" s="131" t="s">
        <v>124</v>
      </c>
      <c r="D20" s="198">
        <v>10</v>
      </c>
      <c r="E20" s="61">
        <v>189</v>
      </c>
      <c r="F20" s="61">
        <v>186</v>
      </c>
      <c r="G20" s="61">
        <v>3</v>
      </c>
      <c r="H20" s="99">
        <v>2</v>
      </c>
      <c r="I20" s="99">
        <v>2</v>
      </c>
      <c r="J20" s="68">
        <v>1.6</v>
      </c>
      <c r="K20" s="68">
        <v>7.3</v>
      </c>
      <c r="L20" s="68">
        <v>7.8</v>
      </c>
      <c r="M20" s="143">
        <v>1.4</v>
      </c>
      <c r="N20" s="10"/>
    </row>
    <row r="21" spans="1:16" s="5" customFormat="1" ht="12" customHeight="1" x14ac:dyDescent="0.2">
      <c r="A21" s="103" t="s">
        <v>65</v>
      </c>
      <c r="B21" s="58" t="s">
        <v>126</v>
      </c>
      <c r="C21" s="59" t="s">
        <v>124</v>
      </c>
      <c r="D21" s="60" t="s">
        <v>227</v>
      </c>
      <c r="E21" s="61" t="s">
        <v>228</v>
      </c>
      <c r="F21" s="61" t="s">
        <v>228</v>
      </c>
      <c r="G21" s="61" t="s">
        <v>228</v>
      </c>
      <c r="H21" s="273" t="s">
        <v>228</v>
      </c>
      <c r="I21" s="273" t="s">
        <v>228</v>
      </c>
      <c r="J21" s="68" t="s">
        <v>228</v>
      </c>
      <c r="K21" s="68" t="s">
        <v>228</v>
      </c>
      <c r="L21" s="68" t="s">
        <v>228</v>
      </c>
      <c r="M21" s="146" t="s">
        <v>228</v>
      </c>
      <c r="N21" s="10"/>
    </row>
    <row r="22" spans="1:16" s="5" customFormat="1" ht="12" customHeight="1" x14ac:dyDescent="0.2">
      <c r="A22" s="103" t="s">
        <v>66</v>
      </c>
      <c r="B22" s="58" t="s">
        <v>127</v>
      </c>
      <c r="C22" s="59" t="s">
        <v>124</v>
      </c>
      <c r="D22" s="60" t="s">
        <v>227</v>
      </c>
      <c r="E22" s="61">
        <v>185.72920851747688</v>
      </c>
      <c r="F22" s="61">
        <v>183.40059854638733</v>
      </c>
      <c r="G22" s="167" t="s">
        <v>57</v>
      </c>
      <c r="H22" s="286" t="s">
        <v>57</v>
      </c>
      <c r="I22" s="286" t="s">
        <v>57</v>
      </c>
      <c r="J22" s="168" t="s">
        <v>57</v>
      </c>
      <c r="K22" s="68">
        <f>+E22/E$16*100</f>
        <v>7.3121735636801928</v>
      </c>
      <c r="L22" s="68">
        <f>+F22/F$16*100</f>
        <v>7.7811030354852502</v>
      </c>
      <c r="M22" s="163" t="s">
        <v>57</v>
      </c>
      <c r="N22" s="10"/>
    </row>
    <row r="23" spans="1:16" s="5" customFormat="1" ht="12" customHeight="1" x14ac:dyDescent="0.2">
      <c r="A23" s="103"/>
      <c r="B23" s="58" t="s">
        <v>123</v>
      </c>
      <c r="C23" s="85" t="s">
        <v>124</v>
      </c>
      <c r="D23" s="304" t="s">
        <v>227</v>
      </c>
      <c r="E23" s="61">
        <v>193</v>
      </c>
      <c r="F23" s="61">
        <v>190</v>
      </c>
      <c r="G23" s="61">
        <v>3</v>
      </c>
      <c r="H23" s="99">
        <v>1</v>
      </c>
      <c r="I23" s="99">
        <v>2</v>
      </c>
      <c r="J23" s="68">
        <v>1.6</v>
      </c>
      <c r="K23" s="68">
        <v>7.9</v>
      </c>
      <c r="L23" s="68">
        <v>8.3000000000000007</v>
      </c>
      <c r="M23" s="146">
        <v>1.8</v>
      </c>
      <c r="N23" s="10"/>
    </row>
    <row r="24" spans="1:16" s="5" customFormat="1" ht="12" customHeight="1" x14ac:dyDescent="0.2">
      <c r="A24" s="103"/>
      <c r="B24" s="62" t="s">
        <v>125</v>
      </c>
      <c r="C24" s="85" t="s">
        <v>124</v>
      </c>
      <c r="D24" s="304" t="s">
        <v>227</v>
      </c>
      <c r="E24" s="97">
        <v>224</v>
      </c>
      <c r="F24" s="99">
        <v>224</v>
      </c>
      <c r="G24" s="99" t="s">
        <v>57</v>
      </c>
      <c r="H24" s="99" t="s">
        <v>57</v>
      </c>
      <c r="I24" s="99" t="s">
        <v>57</v>
      </c>
      <c r="J24" s="68" t="s">
        <v>57</v>
      </c>
      <c r="K24" s="68">
        <v>8.8000000000000007</v>
      </c>
      <c r="L24" s="68">
        <v>9.4</v>
      </c>
      <c r="M24" s="572" t="s">
        <v>57</v>
      </c>
      <c r="N24" s="10"/>
    </row>
    <row r="25" spans="1:16" s="5" customFormat="1" ht="9.75" customHeight="1" x14ac:dyDescent="0.2">
      <c r="A25" s="103"/>
      <c r="B25" s="58"/>
      <c r="C25" s="59"/>
      <c r="D25" s="60"/>
      <c r="E25" s="177"/>
      <c r="F25" s="177"/>
      <c r="G25" s="177"/>
      <c r="H25" s="287"/>
      <c r="I25" s="288"/>
      <c r="J25" s="180"/>
      <c r="K25" s="180"/>
      <c r="L25" s="180"/>
      <c r="M25" s="335"/>
      <c r="N25" s="10"/>
    </row>
    <row r="26" spans="1:16" s="5" customFormat="1" ht="12" customHeight="1" x14ac:dyDescent="0.2">
      <c r="A26" s="103" t="s">
        <v>67</v>
      </c>
      <c r="B26" s="58" t="s">
        <v>125</v>
      </c>
      <c r="C26" s="131" t="s">
        <v>124</v>
      </c>
      <c r="D26" s="198">
        <v>10</v>
      </c>
      <c r="E26" s="61">
        <v>171</v>
      </c>
      <c r="F26" s="61">
        <v>162</v>
      </c>
      <c r="G26" s="61">
        <v>8</v>
      </c>
      <c r="H26" s="99">
        <v>5</v>
      </c>
      <c r="I26" s="99">
        <v>3</v>
      </c>
      <c r="J26" s="68">
        <v>4.7</v>
      </c>
      <c r="K26" s="68">
        <v>6.6</v>
      </c>
      <c r="L26" s="68">
        <v>6.8</v>
      </c>
      <c r="M26" s="143">
        <v>3.7</v>
      </c>
      <c r="N26" s="10"/>
    </row>
    <row r="27" spans="1:16" s="5" customFormat="1" ht="12" customHeight="1" x14ac:dyDescent="0.2">
      <c r="A27" s="103"/>
      <c r="B27" s="58" t="s">
        <v>126</v>
      </c>
      <c r="C27" s="59" t="s">
        <v>124</v>
      </c>
      <c r="D27" s="60" t="s">
        <v>227</v>
      </c>
      <c r="E27" s="61" t="s">
        <v>228</v>
      </c>
      <c r="F27" s="61" t="s">
        <v>228</v>
      </c>
      <c r="G27" s="61" t="s">
        <v>228</v>
      </c>
      <c r="H27" s="273" t="s">
        <v>228</v>
      </c>
      <c r="I27" s="273" t="s">
        <v>228</v>
      </c>
      <c r="J27" s="68" t="s">
        <v>228</v>
      </c>
      <c r="K27" s="68" t="s">
        <v>228</v>
      </c>
      <c r="L27" s="68" t="s">
        <v>228</v>
      </c>
      <c r="M27" s="146" t="s">
        <v>228</v>
      </c>
      <c r="N27" s="10"/>
    </row>
    <row r="28" spans="1:16" s="5" customFormat="1" ht="12" customHeight="1" x14ac:dyDescent="0.2">
      <c r="A28" s="103"/>
      <c r="B28" s="58" t="s">
        <v>127</v>
      </c>
      <c r="C28" s="59" t="s">
        <v>124</v>
      </c>
      <c r="D28" s="60" t="s">
        <v>227</v>
      </c>
      <c r="E28" s="61">
        <v>144.90960224989956</v>
      </c>
      <c r="F28" s="61">
        <v>143.09277469003848</v>
      </c>
      <c r="G28" s="167" t="s">
        <v>57</v>
      </c>
      <c r="H28" s="286" t="s">
        <v>57</v>
      </c>
      <c r="I28" s="286" t="s">
        <v>57</v>
      </c>
      <c r="J28" s="168" t="s">
        <v>57</v>
      </c>
      <c r="K28" s="68">
        <f>+E28/E$16*100</f>
        <v>5.7051024507834471</v>
      </c>
      <c r="L28" s="68">
        <f>+F28/F$16*100</f>
        <v>6.0709705002137664</v>
      </c>
      <c r="M28" s="163" t="s">
        <v>57</v>
      </c>
      <c r="N28" s="10"/>
    </row>
    <row r="29" spans="1:16" s="5" customFormat="1" ht="12" customHeight="1" x14ac:dyDescent="0.2">
      <c r="A29" s="103"/>
      <c r="B29" s="58" t="s">
        <v>123</v>
      </c>
      <c r="C29" s="85" t="s">
        <v>124</v>
      </c>
      <c r="D29" s="304" t="s">
        <v>227</v>
      </c>
      <c r="E29" s="61">
        <v>178</v>
      </c>
      <c r="F29" s="61">
        <v>172</v>
      </c>
      <c r="G29" s="61">
        <v>7</v>
      </c>
      <c r="H29" s="99">
        <v>2</v>
      </c>
      <c r="I29" s="99">
        <v>5</v>
      </c>
      <c r="J29" s="68">
        <v>3.9</v>
      </c>
      <c r="K29" s="68">
        <v>7.3</v>
      </c>
      <c r="L29" s="68">
        <v>7.5</v>
      </c>
      <c r="M29" s="146">
        <v>4.2</v>
      </c>
      <c r="N29" s="10"/>
    </row>
    <row r="30" spans="1:16" s="5" customFormat="1" ht="12" customHeight="1" x14ac:dyDescent="0.2">
      <c r="A30" s="103"/>
      <c r="B30" s="62" t="s">
        <v>125</v>
      </c>
      <c r="C30" s="85" t="s">
        <v>124</v>
      </c>
      <c r="D30" s="304" t="s">
        <v>227</v>
      </c>
      <c r="E30" s="97">
        <v>156</v>
      </c>
      <c r="F30" s="99">
        <v>153</v>
      </c>
      <c r="G30" s="99">
        <v>3</v>
      </c>
      <c r="H30" s="99">
        <v>3</v>
      </c>
      <c r="I30" s="99" t="s">
        <v>57</v>
      </c>
      <c r="J30" s="68">
        <v>1.9</v>
      </c>
      <c r="K30" s="68">
        <v>6.1</v>
      </c>
      <c r="L30" s="68">
        <v>6.4</v>
      </c>
      <c r="M30" s="143">
        <v>2</v>
      </c>
      <c r="N30"/>
    </row>
    <row r="31" spans="1:16" s="5" customFormat="1" ht="9.75" customHeight="1" x14ac:dyDescent="0.2">
      <c r="A31" s="103"/>
      <c r="B31" s="58"/>
      <c r="C31" s="59"/>
      <c r="D31" s="60"/>
      <c r="E31" s="177"/>
      <c r="F31" s="177"/>
      <c r="G31" s="177"/>
      <c r="H31" s="287"/>
      <c r="I31" s="287"/>
      <c r="J31" s="180"/>
      <c r="K31" s="180"/>
      <c r="L31" s="180"/>
      <c r="M31" s="335"/>
      <c r="N31" s="10"/>
    </row>
    <row r="32" spans="1:16" s="5" customFormat="1" ht="12" customHeight="1" x14ac:dyDescent="0.2">
      <c r="A32" s="103" t="s">
        <v>68</v>
      </c>
      <c r="B32" s="58" t="s">
        <v>125</v>
      </c>
      <c r="C32" s="131" t="s">
        <v>124</v>
      </c>
      <c r="D32" s="198">
        <v>10</v>
      </c>
      <c r="E32" s="61">
        <v>346</v>
      </c>
      <c r="F32" s="61">
        <v>325</v>
      </c>
      <c r="G32" s="61">
        <v>20</v>
      </c>
      <c r="H32" s="99">
        <v>8</v>
      </c>
      <c r="I32" s="99">
        <v>13</v>
      </c>
      <c r="J32" s="68">
        <v>5.8</v>
      </c>
      <c r="K32" s="68">
        <v>13.4</v>
      </c>
      <c r="L32" s="68">
        <v>13.7</v>
      </c>
      <c r="M32" s="143">
        <v>9.3000000000000007</v>
      </c>
      <c r="N32" s="10"/>
    </row>
    <row r="33" spans="1:15" s="5" customFormat="1" ht="12" customHeight="1" x14ac:dyDescent="0.2">
      <c r="A33" s="103" t="s">
        <v>69</v>
      </c>
      <c r="B33" s="58" t="s">
        <v>126</v>
      </c>
      <c r="C33" s="59" t="s">
        <v>124</v>
      </c>
      <c r="D33" s="60" t="s">
        <v>227</v>
      </c>
      <c r="E33" s="61" t="s">
        <v>228</v>
      </c>
      <c r="F33" s="61" t="s">
        <v>228</v>
      </c>
      <c r="G33" s="61" t="s">
        <v>228</v>
      </c>
      <c r="H33" s="273" t="s">
        <v>228</v>
      </c>
      <c r="I33" s="273" t="s">
        <v>228</v>
      </c>
      <c r="J33" s="68" t="s">
        <v>228</v>
      </c>
      <c r="K33" s="68" t="s">
        <v>228</v>
      </c>
      <c r="L33" s="68" t="s">
        <v>228</v>
      </c>
      <c r="M33" s="146" t="s">
        <v>228</v>
      </c>
      <c r="N33" s="10"/>
    </row>
    <row r="34" spans="1:15" s="5" customFormat="1" ht="12" customHeight="1" x14ac:dyDescent="0.2">
      <c r="A34" s="103" t="s">
        <v>70</v>
      </c>
      <c r="B34" s="58" t="s">
        <v>127</v>
      </c>
      <c r="C34" s="59" t="s">
        <v>124</v>
      </c>
      <c r="D34" s="60" t="s">
        <v>227</v>
      </c>
      <c r="E34" s="61">
        <v>418.40096424266773</v>
      </c>
      <c r="F34" s="61">
        <v>400.05515177426253</v>
      </c>
      <c r="G34" s="61">
        <v>15.86</v>
      </c>
      <c r="H34" s="273">
        <v>5.5769230769230775</v>
      </c>
      <c r="I34" s="273">
        <v>10.283076923076923</v>
      </c>
      <c r="J34" s="68">
        <f>G34/E34*100</f>
        <v>3.7906222392932594</v>
      </c>
      <c r="K34" s="68">
        <f>+E34/E$16*100</f>
        <v>16.472478907191643</v>
      </c>
      <c r="L34" s="68">
        <f>+F34/F$16*100</f>
        <v>16.973065412569476</v>
      </c>
      <c r="M34" s="146">
        <f>+G34/G$16*100</f>
        <v>8.6666666666666679</v>
      </c>
      <c r="N34" s="10"/>
    </row>
    <row r="35" spans="1:15" s="5" customFormat="1" ht="12" customHeight="1" x14ac:dyDescent="0.2">
      <c r="A35" s="103"/>
      <c r="B35" s="58" t="s">
        <v>123</v>
      </c>
      <c r="C35" s="85" t="s">
        <v>124</v>
      </c>
      <c r="D35" s="304" t="s">
        <v>227</v>
      </c>
      <c r="E35" s="61">
        <v>407</v>
      </c>
      <c r="F35" s="61">
        <v>396</v>
      </c>
      <c r="G35" s="61">
        <v>11</v>
      </c>
      <c r="H35" s="99">
        <v>6</v>
      </c>
      <c r="I35" s="99">
        <v>5</v>
      </c>
      <c r="J35" s="68">
        <v>2.7</v>
      </c>
      <c r="K35" s="68">
        <v>16.600000000000001</v>
      </c>
      <c r="L35" s="68">
        <v>17.3</v>
      </c>
      <c r="M35" s="146">
        <v>6.5</v>
      </c>
      <c r="N35" s="10"/>
    </row>
    <row r="36" spans="1:15" s="5" customFormat="1" ht="12" customHeight="1" x14ac:dyDescent="0.2">
      <c r="A36" s="103"/>
      <c r="B36" s="62" t="s">
        <v>125</v>
      </c>
      <c r="C36" s="85" t="s">
        <v>124</v>
      </c>
      <c r="D36" s="304" t="s">
        <v>227</v>
      </c>
      <c r="E36" s="97">
        <v>448</v>
      </c>
      <c r="F36" s="97">
        <v>442</v>
      </c>
      <c r="G36" s="97">
        <v>7</v>
      </c>
      <c r="H36" s="97">
        <v>5</v>
      </c>
      <c r="I36" s="97">
        <v>2</v>
      </c>
      <c r="J36" s="173">
        <v>1.6</v>
      </c>
      <c r="K36" s="173">
        <v>17.600000000000001</v>
      </c>
      <c r="L36" s="173">
        <v>18.5</v>
      </c>
      <c r="M36" s="139">
        <v>4.5999999999999996</v>
      </c>
      <c r="N36" s="10"/>
    </row>
    <row r="37" spans="1:15" s="5" customFormat="1" ht="9.75" customHeight="1" x14ac:dyDescent="0.2">
      <c r="A37" s="103"/>
      <c r="B37" s="58"/>
      <c r="C37" s="59"/>
      <c r="D37" s="60"/>
      <c r="E37" s="177"/>
      <c r="F37" s="177"/>
      <c r="G37" s="177"/>
      <c r="H37" s="287"/>
      <c r="I37" s="287"/>
      <c r="J37" s="180"/>
      <c r="K37" s="180"/>
      <c r="L37" s="180"/>
      <c r="M37" s="335"/>
      <c r="N37" s="10"/>
    </row>
    <row r="38" spans="1:15" s="5" customFormat="1" ht="12" customHeight="1" x14ac:dyDescent="0.2">
      <c r="A38" s="103" t="s">
        <v>71</v>
      </c>
      <c r="B38" s="58" t="s">
        <v>125</v>
      </c>
      <c r="C38" s="131" t="s">
        <v>124</v>
      </c>
      <c r="D38" s="198">
        <v>10</v>
      </c>
      <c r="E38" s="61">
        <v>576</v>
      </c>
      <c r="F38" s="61">
        <v>518</v>
      </c>
      <c r="G38" s="61">
        <v>57</v>
      </c>
      <c r="H38" s="99">
        <v>36</v>
      </c>
      <c r="I38" s="99">
        <v>21</v>
      </c>
      <c r="J38" s="68">
        <v>9.9</v>
      </c>
      <c r="K38" s="68">
        <v>22.2</v>
      </c>
      <c r="L38" s="68">
        <v>21.8</v>
      </c>
      <c r="M38" s="143">
        <v>26.6</v>
      </c>
      <c r="N38" s="10"/>
      <c r="O38" s="2"/>
    </row>
    <row r="39" spans="1:15" s="5" customFormat="1" ht="12" customHeight="1" x14ac:dyDescent="0.2">
      <c r="A39" s="103"/>
      <c r="B39" s="58" t="s">
        <v>126</v>
      </c>
      <c r="C39" s="59" t="s">
        <v>124</v>
      </c>
      <c r="D39" s="60" t="s">
        <v>227</v>
      </c>
      <c r="E39" s="61" t="s">
        <v>228</v>
      </c>
      <c r="F39" s="61" t="s">
        <v>228</v>
      </c>
      <c r="G39" s="61" t="s">
        <v>228</v>
      </c>
      <c r="H39" s="273" t="s">
        <v>228</v>
      </c>
      <c r="I39" s="273" t="s">
        <v>228</v>
      </c>
      <c r="J39" s="68" t="s">
        <v>228</v>
      </c>
      <c r="K39" s="68" t="s">
        <v>228</v>
      </c>
      <c r="L39" s="68" t="s">
        <v>228</v>
      </c>
      <c r="M39" s="146" t="s">
        <v>228</v>
      </c>
      <c r="N39" s="10"/>
      <c r="O39" s="2"/>
    </row>
    <row r="40" spans="1:15" s="5" customFormat="1" ht="12" customHeight="1" x14ac:dyDescent="0.2">
      <c r="A40" s="103"/>
      <c r="B40" s="58" t="s">
        <v>127</v>
      </c>
      <c r="C40" s="59" t="s">
        <v>124</v>
      </c>
      <c r="D40" s="60" t="s">
        <v>227</v>
      </c>
      <c r="E40" s="61">
        <v>612.29409401366013</v>
      </c>
      <c r="F40" s="61">
        <v>564.30953398888414</v>
      </c>
      <c r="G40" s="61">
        <v>48.8</v>
      </c>
      <c r="H40" s="273">
        <v>30.115384615384617</v>
      </c>
      <c r="I40" s="273">
        <v>18.68461538461538</v>
      </c>
      <c r="J40" s="68">
        <f>G40/E40*100</f>
        <v>7.9700262467191596</v>
      </c>
      <c r="K40" s="68">
        <f>+E40/E$16*100</f>
        <v>24.106066693451186</v>
      </c>
      <c r="L40" s="68">
        <f>+F40/F$16*100</f>
        <v>23.941855493800769</v>
      </c>
      <c r="M40" s="146">
        <f>+G40/G$16*100</f>
        <v>26.666666666666668</v>
      </c>
      <c r="N40" s="10"/>
      <c r="O40" s="2"/>
    </row>
    <row r="41" spans="1:15" s="5" customFormat="1" ht="12" customHeight="1" x14ac:dyDescent="0.2">
      <c r="A41" s="103"/>
      <c r="B41" s="58" t="s">
        <v>123</v>
      </c>
      <c r="C41" s="85" t="s">
        <v>124</v>
      </c>
      <c r="D41" s="304" t="s">
        <v>227</v>
      </c>
      <c r="E41" s="61">
        <v>497</v>
      </c>
      <c r="F41" s="61">
        <v>460</v>
      </c>
      <c r="G41" s="61">
        <v>37</v>
      </c>
      <c r="H41" s="99">
        <v>31</v>
      </c>
      <c r="I41" s="99">
        <v>7</v>
      </c>
      <c r="J41" s="68">
        <v>7.4</v>
      </c>
      <c r="K41" s="68">
        <v>20.3</v>
      </c>
      <c r="L41" s="68">
        <v>20.100000000000001</v>
      </c>
      <c r="M41" s="146">
        <v>22</v>
      </c>
      <c r="N41" s="10"/>
      <c r="O41" s="2"/>
    </row>
    <row r="42" spans="1:15" s="5" customFormat="1" ht="12" customHeight="1" x14ac:dyDescent="0.2">
      <c r="A42" s="103"/>
      <c r="B42" s="62" t="s">
        <v>125</v>
      </c>
      <c r="C42" s="85" t="s">
        <v>124</v>
      </c>
      <c r="D42" s="304" t="s">
        <v>227</v>
      </c>
      <c r="E42" s="97">
        <v>496</v>
      </c>
      <c r="F42" s="97">
        <v>454</v>
      </c>
      <c r="G42" s="97">
        <v>42</v>
      </c>
      <c r="H42" s="97">
        <v>24</v>
      </c>
      <c r="I42" s="97">
        <v>18</v>
      </c>
      <c r="J42" s="173">
        <v>8.5</v>
      </c>
      <c r="K42" s="173">
        <v>19.5</v>
      </c>
      <c r="L42" s="173">
        <v>19</v>
      </c>
      <c r="M42" s="139">
        <v>27.6</v>
      </c>
      <c r="N42" s="10"/>
    </row>
    <row r="43" spans="1:15" s="5" customFormat="1" ht="9.75" customHeight="1" x14ac:dyDescent="0.2">
      <c r="A43" s="103"/>
      <c r="B43" s="58"/>
      <c r="C43" s="59"/>
      <c r="D43" s="60"/>
      <c r="E43" s="177"/>
      <c r="F43" s="177"/>
      <c r="G43" s="177"/>
      <c r="H43" s="287"/>
      <c r="I43" s="287"/>
      <c r="J43" s="180"/>
      <c r="K43" s="180"/>
      <c r="L43" s="180"/>
      <c r="M43" s="335"/>
      <c r="N43" s="10"/>
    </row>
    <row r="44" spans="1:15" s="5" customFormat="1" ht="12" customHeight="1" x14ac:dyDescent="0.2">
      <c r="A44" s="103" t="s">
        <v>72</v>
      </c>
      <c r="B44" s="58" t="s">
        <v>125</v>
      </c>
      <c r="C44" s="131" t="s">
        <v>124</v>
      </c>
      <c r="D44" s="198">
        <v>10</v>
      </c>
      <c r="E44" s="61">
        <v>648</v>
      </c>
      <c r="F44" s="61">
        <v>583</v>
      </c>
      <c r="G44" s="61">
        <v>66</v>
      </c>
      <c r="H44" s="99">
        <v>40</v>
      </c>
      <c r="I44" s="99">
        <v>25</v>
      </c>
      <c r="J44" s="68">
        <v>10.199999999999999</v>
      </c>
      <c r="K44" s="68">
        <v>25</v>
      </c>
      <c r="L44" s="68">
        <v>24.5</v>
      </c>
      <c r="M44" s="143">
        <v>30.8</v>
      </c>
      <c r="N44" s="10"/>
      <c r="O44" s="2"/>
    </row>
    <row r="45" spans="1:15" s="5" customFormat="1" ht="12" customHeight="1" x14ac:dyDescent="0.2">
      <c r="A45" s="103" t="s">
        <v>73</v>
      </c>
      <c r="B45" s="58" t="s">
        <v>126</v>
      </c>
      <c r="C45" s="59" t="s">
        <v>124</v>
      </c>
      <c r="D45" s="60" t="s">
        <v>227</v>
      </c>
      <c r="E45" s="61" t="s">
        <v>228</v>
      </c>
      <c r="F45" s="61" t="s">
        <v>228</v>
      </c>
      <c r="G45" s="61" t="s">
        <v>228</v>
      </c>
      <c r="H45" s="273" t="s">
        <v>228</v>
      </c>
      <c r="I45" s="273" t="s">
        <v>228</v>
      </c>
      <c r="J45" s="68" t="s">
        <v>228</v>
      </c>
      <c r="K45" s="68" t="s">
        <v>228</v>
      </c>
      <c r="L45" s="68" t="s">
        <v>228</v>
      </c>
      <c r="M45" s="146" t="s">
        <v>228</v>
      </c>
      <c r="N45" s="10"/>
      <c r="O45" s="2"/>
    </row>
    <row r="46" spans="1:15" s="5" customFormat="1" ht="12" customHeight="1" x14ac:dyDescent="0.2">
      <c r="A46" s="103" t="s">
        <v>74</v>
      </c>
      <c r="B46" s="58" t="s">
        <v>127</v>
      </c>
      <c r="C46" s="59" t="s">
        <v>124</v>
      </c>
      <c r="D46" s="60" t="s">
        <v>227</v>
      </c>
      <c r="E46" s="61">
        <v>575.55644837284046</v>
      </c>
      <c r="F46" s="61">
        <v>519.97092774690043</v>
      </c>
      <c r="G46" s="61">
        <v>59.78</v>
      </c>
      <c r="H46" s="273">
        <v>45.730769230769226</v>
      </c>
      <c r="I46" s="273">
        <v>14.049230769230775</v>
      </c>
      <c r="J46" s="68">
        <f>G46/E46*100</f>
        <v>10.386470374713799</v>
      </c>
      <c r="K46" s="68">
        <f>+E46/E$16*100</f>
        <v>22.659702691844114</v>
      </c>
      <c r="L46" s="68">
        <f>+F46/F$16*100</f>
        <v>22.060709705002139</v>
      </c>
      <c r="M46" s="146">
        <f>+G46/G$16*100</f>
        <v>32.666666666666664</v>
      </c>
      <c r="N46" s="10"/>
      <c r="O46" s="2"/>
    </row>
    <row r="47" spans="1:15" s="5" customFormat="1" ht="12" customHeight="1" x14ac:dyDescent="0.2">
      <c r="A47" s="103" t="s">
        <v>72</v>
      </c>
      <c r="B47" s="58" t="s">
        <v>123</v>
      </c>
      <c r="C47" s="85" t="s">
        <v>124</v>
      </c>
      <c r="D47" s="304" t="s">
        <v>227</v>
      </c>
      <c r="E47" s="61">
        <v>579</v>
      </c>
      <c r="F47" s="61">
        <v>526</v>
      </c>
      <c r="G47" s="61">
        <v>53</v>
      </c>
      <c r="H47" s="99">
        <v>43</v>
      </c>
      <c r="I47" s="99">
        <v>11</v>
      </c>
      <c r="J47" s="68">
        <v>9.1999999999999993</v>
      </c>
      <c r="K47" s="68">
        <v>23.6</v>
      </c>
      <c r="L47" s="68">
        <v>23</v>
      </c>
      <c r="M47" s="146">
        <v>31.5</v>
      </c>
      <c r="N47" s="10"/>
      <c r="O47" s="2"/>
    </row>
    <row r="48" spans="1:15" s="5" customFormat="1" ht="12" customHeight="1" x14ac:dyDescent="0.2">
      <c r="A48" s="103"/>
      <c r="B48" s="62" t="s">
        <v>125</v>
      </c>
      <c r="C48" s="85" t="s">
        <v>124</v>
      </c>
      <c r="D48" s="304" t="s">
        <v>227</v>
      </c>
      <c r="E48" s="97">
        <v>560</v>
      </c>
      <c r="F48" s="97">
        <v>516</v>
      </c>
      <c r="G48" s="97">
        <v>44</v>
      </c>
      <c r="H48" s="97">
        <v>29</v>
      </c>
      <c r="I48" s="97">
        <v>15</v>
      </c>
      <c r="J48" s="173">
        <v>7.9</v>
      </c>
      <c r="K48" s="173">
        <v>22</v>
      </c>
      <c r="L48" s="173">
        <v>21.5</v>
      </c>
      <c r="M48" s="139">
        <v>28.9</v>
      </c>
      <c r="N48" s="10"/>
    </row>
    <row r="49" spans="1:15" s="5" customFormat="1" ht="9.75" customHeight="1" x14ac:dyDescent="0.2">
      <c r="A49" s="103"/>
      <c r="B49" s="58"/>
      <c r="C49" s="59"/>
      <c r="D49" s="60"/>
      <c r="E49" s="177"/>
      <c r="F49" s="177"/>
      <c r="G49" s="167"/>
      <c r="H49" s="286"/>
      <c r="I49" s="286"/>
      <c r="J49" s="168"/>
      <c r="K49" s="180"/>
      <c r="L49" s="180"/>
      <c r="M49" s="163"/>
      <c r="N49" s="10"/>
    </row>
    <row r="50" spans="1:15" s="5" customFormat="1" ht="12" customHeight="1" x14ac:dyDescent="0.2">
      <c r="A50" s="103" t="s">
        <v>75</v>
      </c>
      <c r="B50" s="58" t="s">
        <v>125</v>
      </c>
      <c r="C50" s="131" t="s">
        <v>124</v>
      </c>
      <c r="D50" s="198">
        <v>10</v>
      </c>
      <c r="E50" s="61">
        <v>14</v>
      </c>
      <c r="F50" s="61">
        <v>14</v>
      </c>
      <c r="G50" s="61" t="s">
        <v>57</v>
      </c>
      <c r="H50" s="99" t="s">
        <v>57</v>
      </c>
      <c r="I50" s="99" t="s">
        <v>57</v>
      </c>
      <c r="J50" s="68" t="s">
        <v>57</v>
      </c>
      <c r="K50" s="68">
        <v>0.5</v>
      </c>
      <c r="L50" s="68">
        <v>0.6</v>
      </c>
      <c r="M50" s="143" t="s">
        <v>57</v>
      </c>
      <c r="N50" s="10"/>
      <c r="O50" s="2"/>
    </row>
    <row r="51" spans="1:15" s="5" customFormat="1" ht="12" customHeight="1" x14ac:dyDescent="0.2">
      <c r="A51" s="103" t="s">
        <v>76</v>
      </c>
      <c r="B51" s="58" t="s">
        <v>126</v>
      </c>
      <c r="C51" s="59" t="s">
        <v>124</v>
      </c>
      <c r="D51" s="60" t="s">
        <v>227</v>
      </c>
      <c r="E51" s="61" t="s">
        <v>228</v>
      </c>
      <c r="F51" s="61" t="s">
        <v>228</v>
      </c>
      <c r="G51" s="61" t="s">
        <v>228</v>
      </c>
      <c r="H51" s="273" t="s">
        <v>228</v>
      </c>
      <c r="I51" s="273" t="s">
        <v>228</v>
      </c>
      <c r="J51" s="68" t="s">
        <v>228</v>
      </c>
      <c r="K51" s="68" t="s">
        <v>228</v>
      </c>
      <c r="L51" s="68" t="s">
        <v>228</v>
      </c>
      <c r="M51" s="146" t="s">
        <v>228</v>
      </c>
      <c r="N51" s="10"/>
      <c r="O51" s="2"/>
    </row>
    <row r="52" spans="1:15" s="5" customFormat="1" ht="12" customHeight="1" x14ac:dyDescent="0.2">
      <c r="A52" s="103" t="s">
        <v>77</v>
      </c>
      <c r="B52" s="58" t="s">
        <v>127</v>
      </c>
      <c r="C52" s="59" t="s">
        <v>124</v>
      </c>
      <c r="D52" s="60" t="s">
        <v>227</v>
      </c>
      <c r="E52" s="61">
        <v>23.471273603856972</v>
      </c>
      <c r="F52" s="61">
        <v>23.1769987174006</v>
      </c>
      <c r="G52" s="167" t="s">
        <v>57</v>
      </c>
      <c r="H52" s="286" t="s">
        <v>57</v>
      </c>
      <c r="I52" s="286" t="s">
        <v>57</v>
      </c>
      <c r="J52" s="168" t="s">
        <v>57</v>
      </c>
      <c r="K52" s="68">
        <f>+E52/E$16*100</f>
        <v>0.92406588991562877</v>
      </c>
      <c r="L52" s="68">
        <f>+F52/F$16*100</f>
        <v>0.98332620778110313</v>
      </c>
      <c r="M52" s="163" t="s">
        <v>57</v>
      </c>
      <c r="N52" s="10"/>
      <c r="O52" s="2"/>
    </row>
    <row r="53" spans="1:15" s="5" customFormat="1" ht="12" customHeight="1" x14ac:dyDescent="0.2">
      <c r="A53" s="103"/>
      <c r="B53" s="58" t="s">
        <v>123</v>
      </c>
      <c r="C53" s="85" t="s">
        <v>124</v>
      </c>
      <c r="D53" s="304" t="s">
        <v>227</v>
      </c>
      <c r="E53" s="61">
        <v>28</v>
      </c>
      <c r="F53" s="61">
        <v>28</v>
      </c>
      <c r="G53" s="61" t="s">
        <v>57</v>
      </c>
      <c r="H53" s="99" t="s">
        <v>57</v>
      </c>
      <c r="I53" s="99" t="s">
        <v>57</v>
      </c>
      <c r="J53" s="68" t="s">
        <v>57</v>
      </c>
      <c r="K53" s="68">
        <v>1.1000000000000001</v>
      </c>
      <c r="L53" s="68">
        <v>1.2</v>
      </c>
      <c r="M53" s="146" t="s">
        <v>57</v>
      </c>
      <c r="N53" s="10"/>
      <c r="O53" s="2"/>
    </row>
    <row r="54" spans="1:15" s="5" customFormat="1" ht="12" customHeight="1" x14ac:dyDescent="0.2">
      <c r="A54" s="103"/>
      <c r="B54" s="62" t="s">
        <v>125</v>
      </c>
      <c r="C54" s="85" t="s">
        <v>124</v>
      </c>
      <c r="D54" s="304" t="s">
        <v>227</v>
      </c>
      <c r="E54" s="99">
        <v>7</v>
      </c>
      <c r="F54" s="99">
        <v>7</v>
      </c>
      <c r="G54" s="99" t="s">
        <v>57</v>
      </c>
      <c r="H54" s="99" t="s">
        <v>57</v>
      </c>
      <c r="I54" s="99" t="s">
        <v>57</v>
      </c>
      <c r="J54" s="68" t="s">
        <v>57</v>
      </c>
      <c r="K54" s="68">
        <v>0.3</v>
      </c>
      <c r="L54" s="68">
        <v>0.3</v>
      </c>
      <c r="M54" s="143" t="s">
        <v>250</v>
      </c>
      <c r="N54" s="158"/>
    </row>
    <row r="55" spans="1:15" s="5" customFormat="1" ht="9.75" customHeight="1" x14ac:dyDescent="0.2">
      <c r="A55" s="103"/>
      <c r="B55" s="58"/>
      <c r="C55" s="59"/>
      <c r="D55" s="60"/>
      <c r="E55" s="177"/>
      <c r="F55" s="177"/>
      <c r="G55" s="177"/>
      <c r="H55" s="286"/>
      <c r="I55" s="288"/>
      <c r="J55" s="180"/>
      <c r="K55" s="180"/>
      <c r="L55" s="180"/>
      <c r="M55" s="335"/>
      <c r="N55" s="10"/>
    </row>
    <row r="56" spans="1:15" s="5" customFormat="1" ht="12" customHeight="1" x14ac:dyDescent="0.2">
      <c r="A56" s="103" t="s">
        <v>78</v>
      </c>
      <c r="B56" s="62" t="s">
        <v>125</v>
      </c>
      <c r="C56" s="85" t="s">
        <v>124</v>
      </c>
      <c r="D56" s="96">
        <v>10</v>
      </c>
      <c r="E56" s="61">
        <v>82</v>
      </c>
      <c r="F56" s="61">
        <v>78</v>
      </c>
      <c r="G56" s="61">
        <v>4</v>
      </c>
      <c r="H56" s="99">
        <v>2</v>
      </c>
      <c r="I56" s="99">
        <v>3</v>
      </c>
      <c r="J56" s="68">
        <v>4.9000000000000004</v>
      </c>
      <c r="K56" s="68">
        <v>3.2</v>
      </c>
      <c r="L56" s="68">
        <v>3.3</v>
      </c>
      <c r="M56" s="143">
        <v>1.9</v>
      </c>
      <c r="N56" s="10"/>
      <c r="O56" s="2"/>
    </row>
    <row r="57" spans="1:15" s="5" customFormat="1" ht="12" customHeight="1" x14ac:dyDescent="0.2">
      <c r="A57" s="103" t="s">
        <v>77</v>
      </c>
      <c r="B57" s="58" t="s">
        <v>126</v>
      </c>
      <c r="C57" s="59" t="s">
        <v>124</v>
      </c>
      <c r="D57" s="60" t="s">
        <v>227</v>
      </c>
      <c r="E57" s="61" t="s">
        <v>228</v>
      </c>
      <c r="F57" s="61" t="s">
        <v>228</v>
      </c>
      <c r="G57" s="61" t="s">
        <v>228</v>
      </c>
      <c r="H57" s="273" t="s">
        <v>228</v>
      </c>
      <c r="I57" s="273" t="s">
        <v>228</v>
      </c>
      <c r="J57" s="68" t="s">
        <v>228</v>
      </c>
      <c r="K57" s="68" t="s">
        <v>228</v>
      </c>
      <c r="L57" s="68" t="s">
        <v>228</v>
      </c>
      <c r="M57" s="146" t="s">
        <v>228</v>
      </c>
      <c r="N57" s="10"/>
      <c r="O57" s="2"/>
    </row>
    <row r="58" spans="1:15" s="5" customFormat="1" ht="12" customHeight="1" x14ac:dyDescent="0.2">
      <c r="A58" s="103"/>
      <c r="B58" s="58" t="s">
        <v>127</v>
      </c>
      <c r="C58" s="59" t="s">
        <v>124</v>
      </c>
      <c r="D58" s="60" t="s">
        <v>227</v>
      </c>
      <c r="E58" s="61">
        <v>98.987545198875054</v>
      </c>
      <c r="F58" s="61">
        <v>86.661821291150076</v>
      </c>
      <c r="G58" s="61">
        <v>14</v>
      </c>
      <c r="H58" s="273">
        <v>10.038461538461538</v>
      </c>
      <c r="I58" s="273">
        <v>3.9615384615384617</v>
      </c>
      <c r="J58" s="68">
        <f>G58/E58*100</f>
        <v>14.143193441026055</v>
      </c>
      <c r="K58" s="68">
        <f>+E58/E$16*100</f>
        <v>3.8971474487746085</v>
      </c>
      <c r="L58" s="68">
        <f>+F58/F$16*100</f>
        <v>3.6767849508336901</v>
      </c>
      <c r="M58" s="146">
        <f>+G58/G$16*100</f>
        <v>7.6502732240437163</v>
      </c>
      <c r="N58" s="10"/>
      <c r="O58" s="2"/>
    </row>
    <row r="59" spans="1:15" s="5" customFormat="1" ht="12" customHeight="1" x14ac:dyDescent="0.2">
      <c r="A59" s="103"/>
      <c r="B59" s="58" t="s">
        <v>123</v>
      </c>
      <c r="C59" s="85" t="s">
        <v>124</v>
      </c>
      <c r="D59" s="304" t="s">
        <v>227</v>
      </c>
      <c r="E59" s="61">
        <v>95</v>
      </c>
      <c r="F59" s="61">
        <v>93</v>
      </c>
      <c r="G59" s="61">
        <v>2</v>
      </c>
      <c r="H59" s="99">
        <v>2</v>
      </c>
      <c r="I59" s="99" t="s">
        <v>57</v>
      </c>
      <c r="J59" s="68">
        <v>2.1</v>
      </c>
      <c r="K59" s="68">
        <v>3.9</v>
      </c>
      <c r="L59" s="68">
        <v>4.0999999999999996</v>
      </c>
      <c r="M59" s="146">
        <v>1.2</v>
      </c>
      <c r="N59" s="10"/>
      <c r="O59" s="2"/>
    </row>
    <row r="60" spans="1:15" s="5" customFormat="1" ht="12" customHeight="1" x14ac:dyDescent="0.2">
      <c r="A60" s="103"/>
      <c r="B60" s="62" t="s">
        <v>125</v>
      </c>
      <c r="C60" s="85" t="s">
        <v>124</v>
      </c>
      <c r="D60" s="304" t="s">
        <v>227</v>
      </c>
      <c r="E60" s="99">
        <v>95</v>
      </c>
      <c r="F60" s="99">
        <v>92</v>
      </c>
      <c r="G60" s="99">
        <v>3</v>
      </c>
      <c r="H60" s="99">
        <v>2</v>
      </c>
      <c r="I60" s="99">
        <v>2</v>
      </c>
      <c r="J60" s="68">
        <v>3.2</v>
      </c>
      <c r="K60" s="68">
        <v>3.7</v>
      </c>
      <c r="L60" s="68">
        <v>3.8</v>
      </c>
      <c r="M60" s="143">
        <v>2</v>
      </c>
      <c r="N60" s="10"/>
    </row>
    <row r="61" spans="1:15" s="5" customFormat="1" ht="9.75" customHeight="1" x14ac:dyDescent="0.2">
      <c r="A61" s="103"/>
      <c r="B61" s="58"/>
      <c r="C61" s="59"/>
      <c r="D61" s="60"/>
      <c r="E61" s="177"/>
      <c r="F61" s="177"/>
      <c r="G61" s="61"/>
      <c r="H61" s="273"/>
      <c r="I61" s="286"/>
      <c r="J61" s="68"/>
      <c r="K61" s="180"/>
      <c r="L61" s="180"/>
      <c r="M61" s="336"/>
      <c r="N61" s="10"/>
    </row>
    <row r="62" spans="1:15" s="5" customFormat="1" ht="12" customHeight="1" x14ac:dyDescent="0.2">
      <c r="A62" s="103" t="s">
        <v>79</v>
      </c>
      <c r="B62" s="58" t="s">
        <v>125</v>
      </c>
      <c r="C62" s="131" t="s">
        <v>124</v>
      </c>
      <c r="D62" s="198">
        <v>10</v>
      </c>
      <c r="E62" s="61">
        <v>40</v>
      </c>
      <c r="F62" s="61">
        <v>39</v>
      </c>
      <c r="G62" s="61">
        <v>2</v>
      </c>
      <c r="H62" s="99">
        <v>2</v>
      </c>
      <c r="I62" s="99" t="s">
        <v>57</v>
      </c>
      <c r="J62" s="68">
        <v>5</v>
      </c>
      <c r="K62" s="68">
        <v>1.5</v>
      </c>
      <c r="L62" s="68">
        <v>1.6</v>
      </c>
      <c r="M62" s="143">
        <v>0.9</v>
      </c>
      <c r="N62" s="10"/>
      <c r="O62" s="2"/>
    </row>
    <row r="63" spans="1:15" s="5" customFormat="1" ht="12" customHeight="1" x14ac:dyDescent="0.2">
      <c r="A63" s="103" t="s">
        <v>80</v>
      </c>
      <c r="B63" s="58" t="s">
        <v>126</v>
      </c>
      <c r="C63" s="59" t="s">
        <v>124</v>
      </c>
      <c r="D63" s="60" t="s">
        <v>227</v>
      </c>
      <c r="E63" s="61" t="s">
        <v>228</v>
      </c>
      <c r="F63" s="61" t="s">
        <v>228</v>
      </c>
      <c r="G63" s="61" t="s">
        <v>228</v>
      </c>
      <c r="H63" s="273" t="s">
        <v>228</v>
      </c>
      <c r="I63" s="273" t="s">
        <v>228</v>
      </c>
      <c r="J63" s="68" t="s">
        <v>228</v>
      </c>
      <c r="K63" s="68" t="s">
        <v>228</v>
      </c>
      <c r="L63" s="68" t="s">
        <v>228</v>
      </c>
      <c r="M63" s="146" t="s">
        <v>228</v>
      </c>
      <c r="N63" s="10"/>
      <c r="O63" s="2"/>
    </row>
    <row r="64" spans="1:15" s="5" customFormat="1" ht="12" customHeight="1" x14ac:dyDescent="0.2">
      <c r="A64" s="103" t="s">
        <v>81</v>
      </c>
      <c r="B64" s="58" t="s">
        <v>127</v>
      </c>
      <c r="C64" s="59" t="s">
        <v>124</v>
      </c>
      <c r="D64" s="60" t="s">
        <v>227</v>
      </c>
      <c r="E64" s="61">
        <v>28.573724387304136</v>
      </c>
      <c r="F64" s="61">
        <v>28.215476699444206</v>
      </c>
      <c r="G64" s="61" t="s">
        <v>57</v>
      </c>
      <c r="H64" s="273" t="s">
        <v>57</v>
      </c>
      <c r="I64" s="273" t="s">
        <v>57</v>
      </c>
      <c r="J64" s="68" t="s">
        <v>57</v>
      </c>
      <c r="K64" s="68">
        <f>+E64/E$16*100</f>
        <v>1.1249497790277219</v>
      </c>
      <c r="L64" s="68">
        <f>+F64/F$16*100</f>
        <v>1.1970927746900384</v>
      </c>
      <c r="M64" s="336" t="s">
        <v>57</v>
      </c>
      <c r="N64" s="10"/>
      <c r="O64" s="2"/>
    </row>
    <row r="65" spans="1:23" s="5" customFormat="1" ht="12" customHeight="1" x14ac:dyDescent="0.2">
      <c r="A65" s="103"/>
      <c r="B65" s="58" t="s">
        <v>123</v>
      </c>
      <c r="C65" s="85" t="s">
        <v>124</v>
      </c>
      <c r="D65" s="304" t="s">
        <v>227</v>
      </c>
      <c r="E65" s="61">
        <v>42</v>
      </c>
      <c r="F65" s="61">
        <v>41</v>
      </c>
      <c r="G65" s="61">
        <v>2</v>
      </c>
      <c r="H65" s="99">
        <v>2</v>
      </c>
      <c r="I65" s="99" t="s">
        <v>57</v>
      </c>
      <c r="J65" s="68">
        <v>4.8</v>
      </c>
      <c r="K65" s="68">
        <v>1.7</v>
      </c>
      <c r="L65" s="68">
        <v>1.8</v>
      </c>
      <c r="M65" s="146">
        <v>1.2</v>
      </c>
      <c r="N65" s="10"/>
      <c r="O65" s="2"/>
    </row>
    <row r="66" spans="1:23" s="5" customFormat="1" ht="12" customHeight="1" x14ac:dyDescent="0.2">
      <c r="A66" s="103"/>
      <c r="B66" s="62" t="s">
        <v>125</v>
      </c>
      <c r="C66" s="85" t="s">
        <v>124</v>
      </c>
      <c r="D66" s="304" t="s">
        <v>227</v>
      </c>
      <c r="E66" s="99">
        <v>65</v>
      </c>
      <c r="F66" s="99">
        <v>63</v>
      </c>
      <c r="G66" s="99">
        <v>2</v>
      </c>
      <c r="H66" s="99">
        <v>2</v>
      </c>
      <c r="I66" s="99" t="s">
        <v>57</v>
      </c>
      <c r="J66" s="68">
        <v>3.1</v>
      </c>
      <c r="K66" s="68">
        <v>2.6</v>
      </c>
      <c r="L66" s="68">
        <v>2.6</v>
      </c>
      <c r="M66" s="143">
        <v>1.3</v>
      </c>
      <c r="N66" s="10"/>
    </row>
    <row r="67" spans="1:23" s="5" customFormat="1" ht="9.75" customHeight="1" x14ac:dyDescent="0.2">
      <c r="A67" s="103"/>
      <c r="B67" s="58"/>
      <c r="C67" s="59"/>
      <c r="D67" s="60"/>
      <c r="E67" s="177"/>
      <c r="F67" s="177"/>
      <c r="G67" s="177"/>
      <c r="H67" s="287"/>
      <c r="I67" s="287"/>
      <c r="J67" s="180"/>
      <c r="K67" s="180"/>
      <c r="L67" s="180"/>
      <c r="M67" s="335"/>
      <c r="N67" s="10"/>
    </row>
    <row r="68" spans="1:23" s="5" customFormat="1" ht="12" customHeight="1" x14ac:dyDescent="0.2">
      <c r="A68" s="103" t="s">
        <v>82</v>
      </c>
      <c r="B68" s="58" t="s">
        <v>125</v>
      </c>
      <c r="C68" s="131" t="s">
        <v>124</v>
      </c>
      <c r="D68" s="198">
        <v>10</v>
      </c>
      <c r="E68" s="61">
        <v>513</v>
      </c>
      <c r="F68" s="61">
        <v>460</v>
      </c>
      <c r="G68" s="61">
        <v>54</v>
      </c>
      <c r="H68" s="99">
        <v>34</v>
      </c>
      <c r="I68" s="99">
        <v>19</v>
      </c>
      <c r="J68" s="68">
        <v>10.5</v>
      </c>
      <c r="K68" s="68">
        <v>19.8</v>
      </c>
      <c r="L68" s="68">
        <v>19.399999999999999</v>
      </c>
      <c r="M68" s="143">
        <v>25.2</v>
      </c>
      <c r="N68" s="10"/>
      <c r="O68" s="2"/>
    </row>
    <row r="69" spans="1:23" s="5" customFormat="1" ht="12" customHeight="1" x14ac:dyDescent="0.2">
      <c r="A69" s="103" t="s">
        <v>83</v>
      </c>
      <c r="B69" s="58" t="s">
        <v>126</v>
      </c>
      <c r="C69" s="59" t="s">
        <v>124</v>
      </c>
      <c r="D69" s="60" t="s">
        <v>227</v>
      </c>
      <c r="E69" s="61" t="s">
        <v>228</v>
      </c>
      <c r="F69" s="61" t="s">
        <v>228</v>
      </c>
      <c r="G69" s="61" t="s">
        <v>228</v>
      </c>
      <c r="H69" s="273" t="s">
        <v>228</v>
      </c>
      <c r="I69" s="273" t="s">
        <v>228</v>
      </c>
      <c r="J69" s="68" t="s">
        <v>228</v>
      </c>
      <c r="K69" s="68" t="s">
        <v>228</v>
      </c>
      <c r="L69" s="68" t="s">
        <v>228</v>
      </c>
      <c r="M69" s="146" t="s">
        <v>228</v>
      </c>
      <c r="N69" s="10"/>
      <c r="O69" s="2"/>
    </row>
    <row r="70" spans="1:23" s="5" customFormat="1" ht="12" customHeight="1" x14ac:dyDescent="0.2">
      <c r="A70" s="103"/>
      <c r="B70" s="58" t="s">
        <v>127</v>
      </c>
      <c r="C70" s="59" t="s">
        <v>124</v>
      </c>
      <c r="D70" s="60" t="s">
        <v>227</v>
      </c>
      <c r="E70" s="61">
        <v>442.89272800321413</v>
      </c>
      <c r="F70" s="61">
        <v>399.04745617785375</v>
      </c>
      <c r="G70" s="61">
        <v>45</v>
      </c>
      <c r="H70" s="273">
        <v>24.538461538461537</v>
      </c>
      <c r="I70" s="273">
        <v>20.461538461538463</v>
      </c>
      <c r="J70" s="68">
        <f>G70/E70*100</f>
        <v>10.160473892376357</v>
      </c>
      <c r="K70" s="68">
        <f>+E70/E$16*100</f>
        <v>17.436721574929688</v>
      </c>
      <c r="L70" s="68">
        <f>+F70/F$16*100</f>
        <v>16.930312099187685</v>
      </c>
      <c r="M70" s="146">
        <f>+G70/G$16*100</f>
        <v>24.590163934426229</v>
      </c>
      <c r="N70" s="10"/>
      <c r="O70" s="2"/>
    </row>
    <row r="71" spans="1:23" s="5" customFormat="1" ht="12" customHeight="1" x14ac:dyDescent="0.2">
      <c r="A71" s="103"/>
      <c r="B71" s="58" t="s">
        <v>123</v>
      </c>
      <c r="C71" s="85" t="s">
        <v>124</v>
      </c>
      <c r="D71" s="304" t="s">
        <v>227</v>
      </c>
      <c r="E71" s="61">
        <v>427</v>
      </c>
      <c r="F71" s="61">
        <v>374</v>
      </c>
      <c r="G71" s="61">
        <v>53</v>
      </c>
      <c r="H71" s="99">
        <v>33</v>
      </c>
      <c r="I71" s="99">
        <v>20</v>
      </c>
      <c r="J71" s="68">
        <v>12.4</v>
      </c>
      <c r="K71" s="68">
        <v>17.399999999999999</v>
      </c>
      <c r="L71" s="68">
        <v>16.399999999999999</v>
      </c>
      <c r="M71" s="146">
        <v>31.5</v>
      </c>
      <c r="N71" s="10"/>
      <c r="O71" s="2"/>
    </row>
    <row r="72" spans="1:23" s="5" customFormat="1" ht="12" customHeight="1" x14ac:dyDescent="0.2">
      <c r="A72" s="103"/>
      <c r="B72" s="62" t="s">
        <v>125</v>
      </c>
      <c r="C72" s="85" t="s">
        <v>124</v>
      </c>
      <c r="D72" s="304" t="s">
        <v>227</v>
      </c>
      <c r="E72" s="99">
        <v>470</v>
      </c>
      <c r="F72" s="99">
        <v>419</v>
      </c>
      <c r="G72" s="99">
        <v>51</v>
      </c>
      <c r="H72" s="99">
        <v>26</v>
      </c>
      <c r="I72" s="99">
        <v>25</v>
      </c>
      <c r="J72" s="68">
        <v>10.9</v>
      </c>
      <c r="K72" s="68">
        <v>18.5</v>
      </c>
      <c r="L72" s="68">
        <v>17.5</v>
      </c>
      <c r="M72" s="143">
        <v>33.6</v>
      </c>
      <c r="N72" s="10"/>
    </row>
    <row r="73" spans="1:23" s="5" customFormat="1" ht="9.75" customHeight="1" x14ac:dyDescent="0.2">
      <c r="A73" s="103"/>
      <c r="B73" s="58"/>
      <c r="C73" s="59"/>
      <c r="D73" s="60"/>
      <c r="E73" s="167"/>
      <c r="F73" s="167"/>
      <c r="G73" s="167"/>
      <c r="H73" s="286"/>
      <c r="I73" s="286"/>
      <c r="J73" s="168"/>
      <c r="K73" s="168"/>
      <c r="L73" s="168"/>
      <c r="M73" s="163"/>
      <c r="N73" s="10"/>
    </row>
    <row r="74" spans="1:23" s="5" customFormat="1" ht="12" customHeight="1" x14ac:dyDescent="0.2">
      <c r="A74" s="103" t="s">
        <v>56</v>
      </c>
      <c r="B74" s="58" t="s">
        <v>125</v>
      </c>
      <c r="C74" s="131" t="s">
        <v>124</v>
      </c>
      <c r="D74" s="198">
        <v>10</v>
      </c>
      <c r="E74" s="61">
        <v>9</v>
      </c>
      <c r="F74" s="61">
        <v>9</v>
      </c>
      <c r="G74" s="61" t="s">
        <v>57</v>
      </c>
      <c r="H74" s="99" t="s">
        <v>57</v>
      </c>
      <c r="I74" s="99" t="s">
        <v>57</v>
      </c>
      <c r="J74" s="68" t="s">
        <v>57</v>
      </c>
      <c r="K74" s="68">
        <v>0.3</v>
      </c>
      <c r="L74" s="68">
        <v>0.4</v>
      </c>
      <c r="M74" s="143" t="s">
        <v>57</v>
      </c>
      <c r="N74" s="10"/>
      <c r="O74" s="2"/>
    </row>
    <row r="75" spans="1:23" s="5" customFormat="1" ht="12" customHeight="1" x14ac:dyDescent="0.2">
      <c r="A75" s="85"/>
      <c r="B75" s="58" t="s">
        <v>126</v>
      </c>
      <c r="C75" s="59" t="s">
        <v>124</v>
      </c>
      <c r="D75" s="60" t="s">
        <v>227</v>
      </c>
      <c r="E75" s="61" t="s">
        <v>228</v>
      </c>
      <c r="F75" s="61" t="s">
        <v>228</v>
      </c>
      <c r="G75" s="61" t="s">
        <v>228</v>
      </c>
      <c r="H75" s="273" t="s">
        <v>228</v>
      </c>
      <c r="I75" s="273" t="s">
        <v>228</v>
      </c>
      <c r="J75" s="68" t="s">
        <v>228</v>
      </c>
      <c r="K75" s="68" t="s">
        <v>228</v>
      </c>
      <c r="L75" s="68" t="s">
        <v>228</v>
      </c>
      <c r="M75" s="146" t="s">
        <v>228</v>
      </c>
      <c r="N75" s="10"/>
      <c r="O75" s="2"/>
    </row>
    <row r="76" spans="1:23" s="5" customFormat="1" ht="12" customHeight="1" x14ac:dyDescent="0.2">
      <c r="A76" s="85"/>
      <c r="B76" s="58" t="s">
        <v>127</v>
      </c>
      <c r="C76" s="59" t="s">
        <v>124</v>
      </c>
      <c r="D76" s="60" t="s">
        <v>227</v>
      </c>
      <c r="E76" s="61">
        <v>9.1844114102049019</v>
      </c>
      <c r="F76" s="61">
        <v>9.0692603676784955</v>
      </c>
      <c r="G76" s="167" t="s">
        <v>57</v>
      </c>
      <c r="H76" s="286" t="s">
        <v>57</v>
      </c>
      <c r="I76" s="286" t="s">
        <v>57</v>
      </c>
      <c r="J76" s="168" t="s">
        <v>57</v>
      </c>
      <c r="K76" s="68">
        <f>+E76/E$16*100</f>
        <v>0.36159100040176778</v>
      </c>
      <c r="L76" s="68">
        <f>+F76/F$16*100</f>
        <v>0.38477982043608383</v>
      </c>
      <c r="M76" s="163" t="s">
        <v>57</v>
      </c>
      <c r="N76" s="10"/>
      <c r="O76" s="2"/>
    </row>
    <row r="77" spans="1:23" s="5" customFormat="1" ht="12" customHeight="1" x14ac:dyDescent="0.2">
      <c r="A77" s="85"/>
      <c r="B77" s="58" t="s">
        <v>123</v>
      </c>
      <c r="C77" s="85" t="s">
        <v>124</v>
      </c>
      <c r="D77" s="304" t="s">
        <v>227</v>
      </c>
      <c r="E77" s="61">
        <v>7</v>
      </c>
      <c r="F77" s="61">
        <v>5</v>
      </c>
      <c r="G77" s="61">
        <v>2</v>
      </c>
      <c r="H77" s="99" t="s">
        <v>57</v>
      </c>
      <c r="I77" s="99">
        <v>2</v>
      </c>
      <c r="J77" s="68">
        <v>28.6</v>
      </c>
      <c r="K77" s="68">
        <v>0.3</v>
      </c>
      <c r="L77" s="68">
        <v>0.2</v>
      </c>
      <c r="M77" s="146">
        <v>1.2</v>
      </c>
      <c r="N77" s="10"/>
      <c r="O77"/>
      <c r="P77"/>
      <c r="Q77"/>
      <c r="R77"/>
      <c r="S77"/>
      <c r="T77"/>
      <c r="U77"/>
      <c r="V77"/>
      <c r="W77"/>
    </row>
    <row r="78" spans="1:23" s="5" customFormat="1" ht="16.5" customHeight="1" x14ac:dyDescent="0.2">
      <c r="A78" s="140"/>
      <c r="B78" s="345" t="s">
        <v>125</v>
      </c>
      <c r="C78" s="201" t="s">
        <v>124</v>
      </c>
      <c r="D78" s="305" t="s">
        <v>227</v>
      </c>
      <c r="E78" s="471">
        <v>25</v>
      </c>
      <c r="F78" s="471">
        <v>25</v>
      </c>
      <c r="G78" s="471" t="s">
        <v>57</v>
      </c>
      <c r="H78" s="471" t="s">
        <v>57</v>
      </c>
      <c r="I78" s="471" t="s">
        <v>57</v>
      </c>
      <c r="J78" s="220" t="s">
        <v>57</v>
      </c>
      <c r="K78" s="220">
        <v>1</v>
      </c>
      <c r="L78" s="220">
        <v>1</v>
      </c>
      <c r="M78" s="320" t="s">
        <v>251</v>
      </c>
      <c r="N78" s="158"/>
    </row>
    <row r="79" spans="1:23" s="5" customFormat="1" ht="9.75" customHeight="1" x14ac:dyDescent="0.2">
      <c r="A79" s="103"/>
      <c r="B79" s="65"/>
      <c r="C79" s="65"/>
      <c r="D79" s="65"/>
      <c r="E79" s="154"/>
      <c r="F79" s="154"/>
      <c r="G79" s="142"/>
      <c r="H79" s="142"/>
      <c r="I79" s="142"/>
      <c r="J79" s="146"/>
      <c r="K79" s="146"/>
      <c r="L79" s="146"/>
      <c r="M79" s="146"/>
      <c r="N79" s="10"/>
    </row>
    <row r="80" spans="1:23" x14ac:dyDescent="0.2">
      <c r="E80" s="154"/>
      <c r="F80" s="154"/>
      <c r="G80" s="142"/>
      <c r="H80" s="142"/>
      <c r="I80" s="142"/>
      <c r="J80" s="146"/>
      <c r="K80" s="146"/>
      <c r="L80" s="146"/>
      <c r="M80" s="146"/>
      <c r="N80" s="7"/>
      <c r="O80" s="7"/>
    </row>
    <row r="81" spans="5:15" x14ac:dyDescent="0.2">
      <c r="E81" s="154"/>
      <c r="F81" s="154"/>
      <c r="G81" s="142"/>
      <c r="H81" s="142"/>
      <c r="I81" s="142"/>
      <c r="J81" s="146"/>
      <c r="K81" s="146"/>
      <c r="L81" s="146"/>
      <c r="M81" s="146"/>
      <c r="N81" s="7"/>
      <c r="O81" s="7"/>
    </row>
    <row r="82" spans="5:15" x14ac:dyDescent="0.2">
      <c r="J82" s="93"/>
      <c r="K82" s="93"/>
      <c r="L82" s="93"/>
      <c r="M82" s="93"/>
      <c r="N82" s="7"/>
      <c r="O82" s="7"/>
    </row>
    <row r="83" spans="5:15" x14ac:dyDescent="0.2">
      <c r="J83" s="93"/>
      <c r="K83" s="93"/>
      <c r="L83" s="93"/>
      <c r="M83" s="93"/>
      <c r="N83" s="7"/>
      <c r="O83" s="7"/>
    </row>
    <row r="84" spans="5:15" x14ac:dyDescent="0.2">
      <c r="J84" s="93"/>
      <c r="K84" s="93"/>
      <c r="L84" s="93"/>
      <c r="M84" s="93"/>
      <c r="N84" s="7"/>
      <c r="O84" s="7"/>
    </row>
    <row r="85" spans="5:15" x14ac:dyDescent="0.2">
      <c r="J85" s="93"/>
      <c r="K85" s="93"/>
      <c r="L85" s="93"/>
      <c r="M85" s="93"/>
      <c r="N85" s="7"/>
      <c r="O85" s="7"/>
    </row>
    <row r="86" spans="5:15" x14ac:dyDescent="0.2">
      <c r="J86" s="93"/>
      <c r="K86" s="93"/>
      <c r="L86" s="93"/>
      <c r="M86" s="93"/>
      <c r="N86" s="7"/>
      <c r="O86" s="7"/>
    </row>
    <row r="87" spans="5:15" x14ac:dyDescent="0.2">
      <c r="J87" s="93"/>
      <c r="K87" s="93"/>
      <c r="L87" s="93"/>
      <c r="M87" s="93"/>
      <c r="N87" s="7"/>
      <c r="O87" s="7"/>
    </row>
    <row r="88" spans="5:15" x14ac:dyDescent="0.2">
      <c r="J88" s="93"/>
      <c r="K88" s="93"/>
      <c r="L88" s="93"/>
      <c r="M88" s="93"/>
      <c r="N88" s="7"/>
      <c r="O88" s="7"/>
    </row>
    <row r="89" spans="5:15" x14ac:dyDescent="0.2">
      <c r="J89" s="93"/>
      <c r="K89" s="93"/>
      <c r="L89" s="93"/>
      <c r="M89" s="93"/>
      <c r="N89" s="7"/>
      <c r="O89" s="7"/>
    </row>
    <row r="90" spans="5:15" x14ac:dyDescent="0.2">
      <c r="J90" s="93"/>
      <c r="K90" s="93"/>
      <c r="L90" s="93"/>
      <c r="M90" s="93"/>
      <c r="N90" s="7"/>
      <c r="O90" s="7"/>
    </row>
    <row r="91" spans="5:15" x14ac:dyDescent="0.2">
      <c r="J91" s="93"/>
      <c r="K91" s="93"/>
      <c r="L91" s="93"/>
      <c r="M91" s="93"/>
      <c r="N91" s="7"/>
      <c r="O91" s="7"/>
    </row>
    <row r="92" spans="5:15" x14ac:dyDescent="0.2">
      <c r="J92" s="93"/>
      <c r="K92" s="93"/>
      <c r="L92" s="93"/>
      <c r="M92" s="93"/>
      <c r="N92" s="7"/>
      <c r="O92" s="7"/>
    </row>
    <row r="93" spans="5:15" x14ac:dyDescent="0.2">
      <c r="J93" s="93"/>
      <c r="K93" s="93"/>
      <c r="L93" s="93"/>
      <c r="M93" s="93"/>
      <c r="N93" s="7"/>
      <c r="O93" s="7"/>
    </row>
    <row r="94" spans="5:15" x14ac:dyDescent="0.2">
      <c r="J94" s="93"/>
      <c r="K94" s="93"/>
      <c r="L94" s="93"/>
      <c r="M94" s="93"/>
      <c r="N94" s="7"/>
      <c r="O94" s="7"/>
    </row>
    <row r="95" spans="5:15" x14ac:dyDescent="0.2">
      <c r="J95" s="93"/>
      <c r="K95" s="93"/>
      <c r="L95" s="93"/>
      <c r="M95" s="93"/>
      <c r="N95" s="7"/>
      <c r="O95" s="7"/>
    </row>
    <row r="96" spans="5:15" x14ac:dyDescent="0.2">
      <c r="J96" s="93"/>
      <c r="K96" s="93"/>
      <c r="L96" s="93"/>
      <c r="M96" s="93"/>
      <c r="N96" s="7"/>
      <c r="O96" s="7"/>
    </row>
    <row r="97" spans="10:15" x14ac:dyDescent="0.2">
      <c r="J97" s="93"/>
      <c r="K97" s="93"/>
      <c r="L97" s="93"/>
      <c r="M97" s="93"/>
      <c r="N97" s="7"/>
      <c r="O97" s="7"/>
    </row>
    <row r="98" spans="10:15" x14ac:dyDescent="0.2">
      <c r="J98" s="93"/>
      <c r="K98" s="93"/>
      <c r="L98" s="93"/>
      <c r="M98" s="93"/>
      <c r="N98" s="7"/>
      <c r="O98" s="7"/>
    </row>
    <row r="99" spans="10:15" x14ac:dyDescent="0.2">
      <c r="J99" s="93"/>
      <c r="K99" s="93"/>
      <c r="L99" s="93"/>
      <c r="M99" s="93"/>
      <c r="N99" s="7"/>
      <c r="O99" s="7"/>
    </row>
    <row r="100" spans="10:15" x14ac:dyDescent="0.2">
      <c r="J100" s="93"/>
      <c r="K100" s="93"/>
      <c r="L100" s="93"/>
      <c r="M100" s="93"/>
      <c r="N100" s="7"/>
      <c r="O100" s="7"/>
    </row>
    <row r="101" spans="10:15" x14ac:dyDescent="0.2">
      <c r="J101" s="93"/>
      <c r="K101" s="93"/>
      <c r="L101" s="93"/>
      <c r="M101" s="93"/>
      <c r="N101" s="7"/>
      <c r="O101" s="7"/>
    </row>
    <row r="102" spans="10:15" x14ac:dyDescent="0.2">
      <c r="J102" s="93"/>
      <c r="K102" s="93"/>
      <c r="L102" s="93"/>
      <c r="M102" s="93"/>
      <c r="N102" s="7"/>
      <c r="O102" s="7"/>
    </row>
    <row r="103" spans="10:15" x14ac:dyDescent="0.2">
      <c r="J103" s="93"/>
      <c r="K103" s="93"/>
      <c r="L103" s="93"/>
      <c r="M103" s="93"/>
      <c r="N103" s="7"/>
      <c r="O103" s="7"/>
    </row>
    <row r="104" spans="10:15" x14ac:dyDescent="0.2">
      <c r="J104" s="93"/>
      <c r="K104" s="93"/>
      <c r="L104" s="93"/>
      <c r="M104" s="93"/>
      <c r="N104" s="7"/>
      <c r="O104" s="7"/>
    </row>
    <row r="105" spans="10:15" x14ac:dyDescent="0.2">
      <c r="J105" s="93"/>
      <c r="K105" s="93"/>
      <c r="L105" s="93"/>
      <c r="M105" s="93"/>
    </row>
    <row r="106" spans="10:15" x14ac:dyDescent="0.2">
      <c r="J106" s="93"/>
      <c r="K106" s="93"/>
      <c r="L106" s="93"/>
      <c r="M106" s="93"/>
    </row>
    <row r="107" spans="10:15" x14ac:dyDescent="0.2">
      <c r="J107" s="93"/>
      <c r="K107" s="93"/>
      <c r="L107" s="93"/>
      <c r="M107" s="93"/>
    </row>
    <row r="108" spans="10:15" x14ac:dyDescent="0.2">
      <c r="J108" s="93"/>
      <c r="K108" s="93"/>
      <c r="L108" s="93"/>
      <c r="M108" s="93"/>
    </row>
    <row r="109" spans="10:15" x14ac:dyDescent="0.2">
      <c r="J109" s="93"/>
      <c r="K109" s="93"/>
      <c r="L109" s="93"/>
      <c r="M109" s="93"/>
    </row>
    <row r="110" spans="10:15" x14ac:dyDescent="0.2">
      <c r="J110" s="93"/>
      <c r="K110" s="93"/>
      <c r="L110" s="93"/>
      <c r="M110" s="93"/>
    </row>
    <row r="111" spans="10:15" x14ac:dyDescent="0.2">
      <c r="J111" s="93"/>
      <c r="K111" s="93"/>
      <c r="L111" s="93"/>
      <c r="M111" s="93"/>
    </row>
    <row r="112" spans="10:15" x14ac:dyDescent="0.2">
      <c r="J112" s="93"/>
      <c r="K112" s="93"/>
      <c r="L112" s="93"/>
      <c r="M112" s="93"/>
    </row>
    <row r="113" spans="10:13" x14ac:dyDescent="0.2">
      <c r="J113" s="93"/>
      <c r="K113" s="93"/>
      <c r="L113" s="93"/>
      <c r="M113" s="93"/>
    </row>
    <row r="114" spans="10:13" x14ac:dyDescent="0.2">
      <c r="J114" s="93"/>
      <c r="K114" s="93"/>
      <c r="L114" s="93"/>
      <c r="M114" s="93"/>
    </row>
    <row r="115" spans="10:13" x14ac:dyDescent="0.2">
      <c r="J115" s="93"/>
      <c r="K115" s="93"/>
      <c r="L115" s="93"/>
      <c r="M115" s="93"/>
    </row>
    <row r="116" spans="10:13" x14ac:dyDescent="0.2">
      <c r="J116" s="93"/>
      <c r="K116" s="93"/>
      <c r="L116" s="93"/>
      <c r="M116" s="93"/>
    </row>
    <row r="117" spans="10:13" x14ac:dyDescent="0.2">
      <c r="J117" s="93"/>
      <c r="K117" s="93"/>
      <c r="L117" s="93"/>
      <c r="M117" s="93"/>
    </row>
    <row r="118" spans="10:13" x14ac:dyDescent="0.2">
      <c r="J118" s="93"/>
      <c r="K118" s="93"/>
      <c r="L118" s="93"/>
      <c r="M118" s="93"/>
    </row>
  </sheetData>
  <mergeCells count="9">
    <mergeCell ref="A1:M1"/>
    <mergeCell ref="A2:M2"/>
    <mergeCell ref="A3:M3"/>
    <mergeCell ref="B4:D12"/>
    <mergeCell ref="E4:I4"/>
    <mergeCell ref="G5:I5"/>
    <mergeCell ref="E12:M12"/>
    <mergeCell ref="H6:H11"/>
    <mergeCell ref="J4:J10"/>
  </mergeCells>
  <phoneticPr fontId="0" type="noConversion"/>
  <pageMargins left="0.5" right="0.5" top="0.5" bottom="0.5" header="0.5" footer="0.5"/>
  <pageSetup scale="78" orientation="portrait" horizontalDpi="300" verticalDpi="300" r:id="rId1"/>
  <headerFooter alignWithMargins="0"/>
  <colBreaks count="1" manualBreakCount="1">
    <brk id="13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TAB1B</vt:lpstr>
      <vt:lpstr>TAB1M</vt:lpstr>
      <vt:lpstr>TAB1F</vt:lpstr>
      <vt:lpstr>TAB2B</vt:lpstr>
      <vt:lpstr>TAB2M</vt:lpstr>
      <vt:lpstr>TAB2F</vt:lpstr>
      <vt:lpstr>TAB3B</vt:lpstr>
      <vt:lpstr>TAB3M</vt:lpstr>
      <vt:lpstr>TAB3F</vt:lpstr>
      <vt:lpstr>TAB4B</vt:lpstr>
      <vt:lpstr>TAB4M</vt:lpstr>
      <vt:lpstr>TAB4F</vt:lpstr>
      <vt:lpstr>TAB5B</vt:lpstr>
      <vt:lpstr>TAB5M</vt:lpstr>
      <vt:lpstr>TAB5F</vt:lpstr>
      <vt:lpstr>TAB1B!Print_Area</vt:lpstr>
      <vt:lpstr>TAB1F!Print_Area</vt:lpstr>
      <vt:lpstr>TAB1M!Print_Area</vt:lpstr>
      <vt:lpstr>TAB2B!Print_Area</vt:lpstr>
      <vt:lpstr>TAB2F!Print_Area</vt:lpstr>
      <vt:lpstr>TAB3B!Print_Area</vt:lpstr>
      <vt:lpstr>TAB3F!Print_Area</vt:lpstr>
      <vt:lpstr>TAB3M!Print_Area</vt:lpstr>
      <vt:lpstr>TAB4B!Print_Area</vt:lpstr>
      <vt:lpstr>TAB4F!Print_Area</vt:lpstr>
      <vt:lpstr>TAB4M!Print_Area</vt:lpstr>
      <vt:lpstr>TAB5B!Print_Area</vt:lpstr>
      <vt:lpstr>TAB5F!Print_Area</vt:lpstr>
      <vt:lpstr>TAB5M!Print_Area</vt:lpstr>
    </vt:vector>
  </TitlesOfParts>
  <Company>Preferred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User</dc:creator>
  <cp:lastModifiedBy>Jeffrey Charles</cp:lastModifiedBy>
  <cp:lastPrinted>2011-10-28T13:23:57Z</cp:lastPrinted>
  <dcterms:created xsi:type="dcterms:W3CDTF">1999-02-22T18:55:32Z</dcterms:created>
  <dcterms:modified xsi:type="dcterms:W3CDTF">2021-04-01T14:18:27Z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